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TAO\"/>
    </mc:Choice>
  </mc:AlternateContent>
  <bookViews>
    <workbookView xWindow="0" yWindow="0" windowWidth="20730" windowHeight="8910" tabRatio="500" activeTab="4"/>
  </bookViews>
  <sheets>
    <sheet name="Ryhmä 1" sheetId="1" r:id="rId1"/>
    <sheet name="Ryhmä 2" sheetId="5" r:id="rId2"/>
    <sheet name="Ryhmä 3" sheetId="11" r:id="rId3"/>
    <sheet name="Ryhmä 4" sheetId="6" r:id="rId4"/>
    <sheet name="Ryhmä 5" sheetId="7" r:id="rId5"/>
  </sheets>
  <calcPr calcId="152511"/>
</workbook>
</file>

<file path=xl/calcChain.xml><?xml version="1.0" encoding="utf-8"?>
<calcChain xmlns="http://schemas.openxmlformats.org/spreadsheetml/2006/main">
  <c r="L54" i="6" l="1"/>
  <c r="L52" i="6"/>
  <c r="L50" i="6"/>
  <c r="L48" i="6"/>
  <c r="L46" i="6"/>
  <c r="L44" i="6"/>
  <c r="L42" i="6"/>
  <c r="L40" i="6"/>
  <c r="L38" i="6"/>
  <c r="L36" i="6"/>
  <c r="L34" i="6"/>
  <c r="L32" i="6"/>
  <c r="L30" i="6"/>
  <c r="L28" i="6"/>
  <c r="L26" i="6"/>
  <c r="L24" i="6"/>
  <c r="L22" i="6"/>
  <c r="L20" i="6"/>
  <c r="L18" i="6"/>
  <c r="L16" i="6"/>
  <c r="L14" i="6"/>
  <c r="L12" i="6"/>
  <c r="L10" i="6"/>
  <c r="L30" i="11"/>
  <c r="L28" i="11"/>
  <c r="L26" i="11"/>
  <c r="L24" i="11"/>
  <c r="L22" i="11"/>
  <c r="L20" i="11"/>
  <c r="L18" i="11"/>
  <c r="L16" i="11"/>
  <c r="L14" i="11"/>
  <c r="L12" i="11"/>
  <c r="L10" i="11"/>
  <c r="L46" i="5"/>
  <c r="L44" i="5"/>
  <c r="L42" i="5"/>
  <c r="L40" i="5"/>
  <c r="L38" i="5"/>
  <c r="L36" i="5"/>
  <c r="L34" i="5"/>
  <c r="L32" i="5"/>
  <c r="L30" i="5"/>
  <c r="L28" i="5"/>
  <c r="L26" i="5"/>
  <c r="L24" i="5"/>
  <c r="L22" i="5"/>
  <c r="L20" i="5"/>
  <c r="L18" i="5"/>
  <c r="L16" i="5"/>
  <c r="L14" i="5"/>
  <c r="L12" i="5"/>
  <c r="L10" i="5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L56" i="6" l="1"/>
  <c r="L32" i="11"/>
  <c r="L48" i="5"/>
  <c r="L40" i="1"/>
  <c r="L38" i="7" l="1"/>
  <c r="L40" i="7"/>
  <c r="L10" i="7" l="1"/>
  <c r="L36" i="7" l="1"/>
  <c r="L34" i="7"/>
  <c r="L32" i="7"/>
  <c r="L30" i="7"/>
  <c r="L28" i="7"/>
  <c r="L26" i="7"/>
  <c r="L24" i="7"/>
  <c r="L22" i="7"/>
  <c r="L20" i="7"/>
  <c r="L18" i="7"/>
  <c r="L16" i="7"/>
  <c r="L14" i="7"/>
  <c r="L12" i="7"/>
</calcChain>
</file>

<file path=xl/sharedStrings.xml><?xml version="1.0" encoding="utf-8"?>
<sst xmlns="http://schemas.openxmlformats.org/spreadsheetml/2006/main" count="435" uniqueCount="324">
  <si>
    <t>LIITE 1</t>
  </si>
  <si>
    <t>LOMAKKEESTA EI SAA POISTAA TAI LISÄTÄ RIVEJÄ!</t>
  </si>
  <si>
    <t xml:space="preserve">TARJOAJA TÄYTTÄÄ TÄLLÄ VÄRILLÄ (KELTAINEN) OLEVAT LOMAKKEIDEN KOHDAT TUOTEKOHTAISESTI, ESITTÄÄKSEEN TILAAJAN TUOTTEELLE ASETTAMIEN  VAATIMUSTEN JA OMINAISUUKSIEN MUKAISUUDEN </t>
  </si>
  <si>
    <t>OMINAISUUDET JA VAATIMUKSET</t>
  </si>
  <si>
    <t>kone, laite</t>
  </si>
  <si>
    <t>määrä</t>
  </si>
  <si>
    <t>teho</t>
  </si>
  <si>
    <t>rakenne, koko</t>
  </si>
  <si>
    <t>suojaus, turvallisuus</t>
  </si>
  <si>
    <t>ominaisuudet</t>
  </si>
  <si>
    <t>varusteet</t>
  </si>
  <si>
    <t>merkki ja malli</t>
  </si>
  <si>
    <t>hinta / kpl</t>
  </si>
  <si>
    <t>hinta yht.</t>
  </si>
  <si>
    <t>POS</t>
  </si>
  <si>
    <t>tarkistuspyörösaha</t>
  </si>
  <si>
    <t>talttaporakone</t>
  </si>
  <si>
    <t>paino vähintään 125 kg, poraistukka 13 mm, riittävä tukevuus</t>
  </si>
  <si>
    <t>suojaus määräysten mukainen, erillinen hätäseis -painike</t>
  </si>
  <si>
    <t>asennettavissa lattiaan (lattiamalli)</t>
  </si>
  <si>
    <t>talttaporat / taltat vähintään 7 kpl välillä 6 - 24 mm</t>
  </si>
  <si>
    <t>hiontapöytä</t>
  </si>
  <si>
    <r>
      <t xml:space="preserve">koko 450 - 500 mm x  700 - </t>
    </r>
    <r>
      <rPr>
        <sz val="8"/>
        <color indexed="8"/>
        <rFont val="Calibri"/>
        <family val="2"/>
      </rPr>
      <t>900</t>
    </r>
    <r>
      <rPr>
        <sz val="8"/>
        <color indexed="8"/>
        <rFont val="Calibri"/>
        <family val="2"/>
      </rPr>
      <t xml:space="preserve"> mm, riittävä tukevuus</t>
    </r>
  </si>
  <si>
    <t>liitäntä purunpoistolle</t>
  </si>
  <si>
    <t>minipuusorvi</t>
  </si>
  <si>
    <t>puusorvi</t>
  </si>
  <si>
    <t>laikkahiomakone</t>
  </si>
  <si>
    <t>erillinen hätäseis -painike, suojaus määräysten mukainen</t>
  </si>
  <si>
    <t>laikan halkaisija 300mm, 1/4 aukeava suoja</t>
  </si>
  <si>
    <t>alajyrsin</t>
  </si>
  <si>
    <t>n. 2 kW / 230V</t>
  </si>
  <si>
    <t>työstöpöydän koko (l x s) n. 610 x 405</t>
  </si>
  <si>
    <t>reunahiomakone</t>
  </si>
  <si>
    <t>nauhan leveys vähintään 150 mm, riittävä tukevuus</t>
  </si>
  <si>
    <t>konelehtisaha</t>
  </si>
  <si>
    <t>vähintään 250W / 230V</t>
  </si>
  <si>
    <t>kitasyvyys vähintään 460 mm, sahauspaksuus vähintään 50 mm, riittävä tukevuus</t>
  </si>
  <si>
    <t>erilliset käyttökytkimet ja erillinen hätäseis -painike</t>
  </si>
  <si>
    <t>poistopuhallin, portaaton nopeuden säätö, terä kallistettavissa, puruimuliitäntä</t>
  </si>
  <si>
    <t>pylväsporakone</t>
  </si>
  <si>
    <t>0,75 - 2,0 kW / 400V</t>
  </si>
  <si>
    <t>erillinen hätäseis -painike, koneen toimintaan kytketty karasuoja, suojaus määräysten mukainen</t>
  </si>
  <si>
    <t>pikaistukka 3 - 16 mm, koneruuvipuristin vähintään 100 x 90 + t-urakiinnityspultit, työvalo</t>
  </si>
  <si>
    <t>erillinen hätäseis-painike, toimintaan kytketty kansi</t>
  </si>
  <si>
    <t>3D-tulostin</t>
  </si>
  <si>
    <t>toimintaan kytketty oven salpa</t>
  </si>
  <si>
    <t>kevytmuovileikkuri</t>
  </si>
  <si>
    <t>suurin leikkauspaksuus n. 280 mm, kitasyvyys n. 630 mm</t>
  </si>
  <si>
    <t>puomi ja lanka kallistettavissa, käsileikkausmahdollisuus, varalanka vedettävissä suoraan kelalta</t>
  </si>
  <si>
    <t>muovin taivutin</t>
  </si>
  <si>
    <t>taivutuspituus n. 600 mm</t>
  </si>
  <si>
    <t>ala- ja ylälankoja molempia 2 kpl, säädettävä etuvaste</t>
  </si>
  <si>
    <t>tyhjiömuovausleikkuri</t>
  </si>
  <si>
    <t>n. 70 W /230V</t>
  </si>
  <si>
    <t>koko (k x l x s) n. 315 x 555 x 455 mm</t>
  </si>
  <si>
    <t>työkalun korkeussäätö, monitoimi-istukka, takavaste purunpoistolla, kallistuava työpöytä, työkalusarja</t>
  </si>
  <si>
    <t>piirilevyleikkuri</t>
  </si>
  <si>
    <t>koko (k x l x s) n. 670 x 245 x 440 mm</t>
  </si>
  <si>
    <t>lasikuitu ja muovilevyjen max. paksuus 2 mm, terän lukitus yläasentoon, millimetriasteikko</t>
  </si>
  <si>
    <t>suihkusyövytysasema</t>
  </si>
  <si>
    <t>suurin piirilevyn koko n. 254 x 305 mm</t>
  </si>
  <si>
    <t>turvakytkin tankin kannessa</t>
  </si>
  <si>
    <t>huollot ja varaosapalvelut vasteaika:</t>
  </si>
  <si>
    <t>takuuaika:</t>
  </si>
  <si>
    <t>hinta / tuoteryhmä yhteensä:</t>
  </si>
  <si>
    <t>huollot ja varaosapalvelut                    (tarjoaja ja paikkakunta):</t>
  </si>
  <si>
    <t>hitsauspöytä</t>
  </si>
  <si>
    <t xml:space="preserve">soveltuvuus kaari- ja kaasuhitsaukseen sekä polttoleikkaukseen.   </t>
  </si>
  <si>
    <t>hitsaustuoli</t>
  </si>
  <si>
    <t>putkentaivutusvälineet + seinäteline</t>
  </si>
  <si>
    <t>ruuvipenkkiin kiinnitettävä putkentaivutin</t>
  </si>
  <si>
    <t>rst-seinätelineessä nimikoidut paikat kaikille varusteille, sisältää varusteiden nimikoinnin ja käyttöohjeet.</t>
  </si>
  <si>
    <t>vähintään lestit 10, 13, 16, 19, 22, 25, 28, 30 ja 32 mm</t>
  </si>
  <si>
    <t xml:space="preserve">koko (l x p x k) 700 - 750 x 750 - 800 x 1100 - 1200 mm, pulverimaalattu teräsputkirunko  </t>
  </si>
  <si>
    <t xml:space="preserve">jarrupyörät </t>
  </si>
  <si>
    <t>työtuoli</t>
  </si>
  <si>
    <t>ensiapukaapit sisältöineen / ensiapuvälineet</t>
  </si>
  <si>
    <t>koko (k x l x s)  500 - 600 x 300 - 450 x 120 - 150 mm</t>
  </si>
  <si>
    <t>sisältää perusensiaputarvikkeet, haavanhoitopisteet suojakaappeineen luokkatiloihin 2 kpl, koko  (k x l x s) 500 - 600 x 300 - 450 x 120 - 150 mm</t>
  </si>
  <si>
    <t>jäteastiat</t>
  </si>
  <si>
    <r>
      <t>n. 50 litraa, metallinen, sinkitty, kannelli</t>
    </r>
    <r>
      <rPr>
        <sz val="8"/>
        <rFont val="Calibri"/>
        <family val="2"/>
      </rPr>
      <t>nen</t>
    </r>
  </si>
  <si>
    <t>lämmönjohtavuus katkaistu lattian suuntaan</t>
  </si>
  <si>
    <t>materiaali alumiini, askelma vähintään 250 x 400 mm, 2 porrasta, korkeus 500 mm</t>
  </si>
  <si>
    <t>liukuesto askelmissa, epäsymmetrinen (oltava käytettävissä seinän vieressä), kokoontaitettava</t>
  </si>
  <si>
    <t xml:space="preserve">TUOTERYHMÄ 2/ METALLIN TYÖSTÖKONEET JA LAITTEET </t>
  </si>
  <si>
    <t xml:space="preserve">metallisorvi </t>
  </si>
  <si>
    <t>n. 300W-n.1kW</t>
  </si>
  <si>
    <t>pienoissorvi pöytämalli tai jalustallinen, kärkiväli 300-500mm</t>
  </si>
  <si>
    <t>teräsarja</t>
  </si>
  <si>
    <t>mig-hitsauslaite</t>
  </si>
  <si>
    <t>16 A / 400V</t>
  </si>
  <si>
    <t>varustettu pyöräalustalla</t>
  </si>
  <si>
    <t>määräysten mukaiset toiminnot ja suojaus</t>
  </si>
  <si>
    <t>tig-hitsauslaite</t>
  </si>
  <si>
    <t>230V</t>
  </si>
  <si>
    <t xml:space="preserve"> hitsausvirta TIG 3-230A / puikko 10-180A, virtalajit AC, DC+, DC- sekä tasa- ja vaihtovirran yhdistelmä, pistooli vähintään 4 m, maadoituskaapeli vähintään 5 m</t>
  </si>
  <si>
    <t>kaasuhitsauslaitteet</t>
  </si>
  <si>
    <t>kaasuhitsauspoltin letkuineen</t>
  </si>
  <si>
    <t>määräysten mukaiset toiminnot ja suojaus, takaiskuventtiilit</t>
  </si>
  <si>
    <t>kaasuhitsauspoltinsarja, polttoleikkauspoltinsarja</t>
  </si>
  <si>
    <t>nestekaasuahjo</t>
  </si>
  <si>
    <t>soveltuvuus metallien valamiseen ja ahjohitsaukseen, maksimilämpötila vähintään 2850 °C, paineilmapuhallus</t>
  </si>
  <si>
    <t>metallin valamiseen soveltuva kauha</t>
  </si>
  <si>
    <t>penkkihiomakone hiomanauhalla</t>
  </si>
  <si>
    <t>0,75 - 1,2 kW / 400V</t>
  </si>
  <si>
    <t>varustettu nauhahiomalisälaitteella sekä pölynpoistojalustalla</t>
  </si>
  <si>
    <t>kierrosluku 2500 - 3500 r/min</t>
  </si>
  <si>
    <t>koneeseen intergroitu imuri / säiliö /suodatus, teroitustuki</t>
  </si>
  <si>
    <t>tahko laitteineen</t>
  </si>
  <si>
    <t>Kiven halkaisija n.250x50mm Alumiinioksidi hiomakivi ja nahkalaikka kiillotukseen.</t>
  </si>
  <si>
    <t>erillinen hätäseis-painike</t>
  </si>
  <si>
    <t>Tukevat ohjarit eri muotoisten talttojen, höylän terien ja puukkojen teroittamiseen</t>
  </si>
  <si>
    <t>hydraulinen puristin</t>
  </si>
  <si>
    <t>lattia malli, riittävä tukevuus</t>
  </si>
  <si>
    <t>määräysten mukaiset toiminnot ja suojaus, lukitus / luvattoman käytön esto  (sarjoitus tuoteryhmän muiden laitteiden kanssa)</t>
  </si>
  <si>
    <t>puristuskapasiteetti 10-15 tonnia</t>
  </si>
  <si>
    <t>matalalämpövaluyksikkö</t>
  </si>
  <si>
    <t>1,4kW / 230V</t>
  </si>
  <si>
    <t>sähkölämmitteinen, valumetallisäiliön kapasiteetti 1,5 - 2,5kg</t>
  </si>
  <si>
    <t>käyttö mahdollista tulityötilan ulkopuolella</t>
  </si>
  <si>
    <t>kuumakäsittelypöytä</t>
  </si>
  <si>
    <t>oppilastyöpisteet</t>
  </si>
  <si>
    <t>jakkara (puutyö)</t>
  </si>
  <si>
    <t>jakkara</t>
  </si>
  <si>
    <t xml:space="preserve">kaasujousi,  istuinkorkeus säädettävissä portaattomasti vähintään 420 - 550 mm </t>
  </si>
  <si>
    <t>jätepalavaunu</t>
  </si>
  <si>
    <t>työtakit puutyöhön</t>
  </si>
  <si>
    <t>helposti pölystä puhdistuva, kestävä materiaali</t>
  </si>
  <si>
    <t>tilaaja voi halutessaan arvioida soveltuvuutta näytekappaleiden perusteella</t>
  </si>
  <si>
    <t>työtakit metallityöhön</t>
  </si>
  <si>
    <t>metallityöhön soveltuva, kestävä materiaali</t>
  </si>
  <si>
    <t>haalarit</t>
  </si>
  <si>
    <t>materiaali 100% palosuojattu PV</t>
  </si>
  <si>
    <t xml:space="preserve">tarpeelliset työturvakyltit </t>
  </si>
  <si>
    <t>kylttien toteutus vastaa voimassa olevaa normistoa sisällön ja materiaalien osalta.</t>
  </si>
  <si>
    <t>henkilökohtaiset suojaimet oppilaille</t>
  </si>
  <si>
    <t>laadukkaat, erikokoisille käyttäjille soveltuvat, huollettavat, soveltuvuus suojainkaappeihin</t>
  </si>
  <si>
    <t>hitsausmaski</t>
  </si>
  <si>
    <t>laadukkaat, erikokoisille käyttäjille soveltuvat, huollettavat</t>
  </si>
  <si>
    <t>nahkaesiliina</t>
  </si>
  <si>
    <t>koko n. 60 x 100 cm</t>
  </si>
  <si>
    <t>haljasnahkaa</t>
  </si>
  <si>
    <t>tummuus 8-14 DIN,  laadukkas erikokoisille käyttäjille soveltuva, huollettava</t>
  </si>
  <si>
    <t>säädöt: herkkyys, tummuus ja viive</t>
  </si>
  <si>
    <t>tummuusaste 5 DIN</t>
  </si>
  <si>
    <t>katastrofirukkanen</t>
  </si>
  <si>
    <t>kuumakäsittelytilan katastrofirukkanen</t>
  </si>
  <si>
    <t xml:space="preserve"> kevlar-materiaalia</t>
  </si>
  <si>
    <t>silmienhuuhtelupullot telineineen</t>
  </si>
  <si>
    <t>valmis huuhteluneste kertakäyttöpullossa.</t>
  </si>
  <si>
    <t xml:space="preserve">seinäteline </t>
  </si>
  <si>
    <t>suojavarusteet koneille pitimineen</t>
  </si>
  <si>
    <t>kunkin koneen käytön edellyttämä suojain / suojaimet kiinnitettynä koneeseen tai sen välittömään läheisyyteen</t>
  </si>
  <si>
    <t>luettelo liitettävä tarjoukseen</t>
  </si>
  <si>
    <t>ripustustarvikkeet</t>
  </si>
  <si>
    <t>suojavarusteet</t>
  </si>
  <si>
    <t>turvakyltit tiloihin ja laitteisiin (sarja)</t>
  </si>
  <si>
    <t>kaasuhitsauslasit</t>
  </si>
  <si>
    <t>ylös kääntyvä automaattisesti tummuva visiiri</t>
  </si>
  <si>
    <t xml:space="preserve">kuulosuojain, suojalasit </t>
  </si>
  <si>
    <t>sangallinen malli 1 kpl, nauhalla varustettu malli 1 kpl</t>
  </si>
  <si>
    <t>käsineet, työtakki, hitsaushaalari, työhousut, turvajalkineet (soveltuvuus hitsaukseen)</t>
  </si>
  <si>
    <t>Kaksoisvisiiri. 1 kpl tummuus 1.7+8 DIN, 1 kpl tummuus 3+8 DIN.</t>
  </si>
  <si>
    <t>Vaatetuksen koot S (1 kpl), M (2 kpl), L (2 kpl), XL (1 kpl), Jalkineiden koot 37, 39, 41, 43, 44, 46</t>
  </si>
  <si>
    <r>
      <t xml:space="preserve">1.sarja 130 (4 kpl), 140 (3 kpl), 150 (3 kpl), 160 (3 kpl), 170 (3 kpl). </t>
    </r>
    <r>
      <rPr>
        <sz val="8"/>
        <color rgb="FFFF0000"/>
        <rFont val="Calibri"/>
        <family val="2"/>
      </rPr>
      <t>2.sarja 130 (1 kpl), 140 (3 kpl), 150 (2 kpl), 160 (3 kpl), 170 (3 kpl), 180 (4 kpl)</t>
    </r>
  </si>
  <si>
    <t>130 (1 kpl), 140 (3 kpl), 150 (2 kpl), 160 (3 kpl), 170 (3 kpl), 180 (4 kpl)</t>
  </si>
  <si>
    <t>väline/kaluste</t>
  </si>
  <si>
    <t>varuste/vaate</t>
  </si>
  <si>
    <t>liitäntä purunpoistolle vähintään 2 kpl (yksi teräsuojassa toinen teräkaukalon jatkeena), vaihtoterät 2 kpl</t>
  </si>
  <si>
    <t>portaaton terän kallistus (90° - 45°) näyttölaitteella, vakio-ohjaimessa kaksi katkaisuvastetta, säädettävä kulmasahausohjain, käännettävä halkaisuohjain, jakoveitsen vahvuus toimitettavien terien mukainen</t>
  </si>
  <si>
    <t>terän halkaisija vähintään 315 mm, 1350 - 1650 mm pitkä liukukelkka, liukukelkka rullalaakeroitu, valettu pöytä, sahausleveys terän oikealla puolella n.900 mm</t>
  </si>
  <si>
    <t>Lasertyöasema+tietokone ohjelmistoineen</t>
  </si>
  <si>
    <t>säädettävä karan kierrosnopeus vähintään 250 - 3500 kierrosta minuutissa, kartio MK3 istukalla, mukana muunnoskartio MK3 -MK2 ja MK3-MK1</t>
  </si>
  <si>
    <t>kärkiväli n. 500 mm</t>
  </si>
  <si>
    <t>tarvittavat ohjaimet ja vasteet, työntökahva, jalustakaappi lukollisilla tilaajan ilmoittamaan sarjaan sarjoitetuilla ovilla tai vetolaatikoilla</t>
  </si>
  <si>
    <t>hitsausvirta-alue vähintään 20 - 250A (35%), lankakoot 0,6 - 1,0 mm, langansyöttö kahdella rullaparilla, mig -pistooli vähintään 3 m</t>
  </si>
  <si>
    <t>erillinen hätä-seis -painike, määräysten mukaiset toiminnot, pakan suojaus, lastunsuoja, johderuuvillinen sorvi johderuuvin suojalla varustettuna, työvalo</t>
  </si>
  <si>
    <t>TUOTERYHMÄ 3 / TIETOKONEAVUSTEINEN MALLINNUS, MUOVINTYÖSTÖKONEET JA LAITTEET , PIIRILEVYJEN VALMISTAMINEN</t>
  </si>
  <si>
    <t>TUOTERYHMÄ 1 / PUUNTYÖSTÖKONEET JA LAITTEET</t>
  </si>
  <si>
    <t>TUOTERYHMÄ 5/ TYÖTURVALLISUUSMATERIAALIT</t>
  </si>
  <si>
    <t>koko 800 - 850 x 1500 - 1600 mm, pulverimaalattu teräsprofiilirunko, rungon materiaalivahvuus vähintää 2 mm, siirreltävät kaaret katsotaan eduksi</t>
  </si>
  <si>
    <t>katkaisujiirisaha</t>
  </si>
  <si>
    <t>terän halkaisija 305 mm</t>
  </si>
  <si>
    <t>jauhesammutin</t>
  </si>
  <si>
    <t>hiilidioksidisammutin</t>
  </si>
  <si>
    <t>43A 183B C- luokan sammutin</t>
  </si>
  <si>
    <t>sijoitetaan: yhteiskäyttötilaan (lasertyöasema ja tietokoneet sekä 3D-tulostimet)</t>
  </si>
  <si>
    <t>sisältää yhden kemikaalierän (syövytysaine, lakan poistoaine, kehite)</t>
  </si>
  <si>
    <t>hitsauslanka 0,8 mm / 2x5kg</t>
  </si>
  <si>
    <t>hitsauslangat 2,0mm ruostumaton lanka teräkselle 5kg  ja  2,0mm lanka alumiinille 2,5kg</t>
  </si>
  <si>
    <t>levyvaunu metallilevyille</t>
  </si>
  <si>
    <t>levyvaunu puulevyille</t>
  </si>
  <si>
    <t>vetosahausmahdollisuus, sahauspöytä, teräsuoja</t>
  </si>
  <si>
    <t>tasohöylä</t>
  </si>
  <si>
    <t>kaksinopeuksinen sähköinen höyläyspaksuuden säätö</t>
  </si>
  <si>
    <t>oikohöylä</t>
  </si>
  <si>
    <t>vannesaha</t>
  </si>
  <si>
    <t>halkaisuohjaimen käännettävyys sahattaessa matalia kapeita kappaleita siten, että teräsuoja voidaan laskea 8mm päähän kappaleesta, säädettävä katkaisuohjain, liitäntä purunpoistolle, varaterät 2 kpl</t>
  </si>
  <si>
    <t>tukeva teräsrakenne</t>
  </si>
  <si>
    <t>alasinvaunu</t>
  </si>
  <si>
    <t>puristinvaunu kiskopuristimille</t>
  </si>
  <si>
    <t>mitat sovitettu niin, että teline on höyläpenkin alle työnnettävä</t>
  </si>
  <si>
    <t>n. 0,2 kW / 230V</t>
  </si>
  <si>
    <t>n. 0,5 kW / 230V</t>
  </si>
  <si>
    <t>mukana tarvittava ohjelmisto</t>
  </si>
  <si>
    <t>teräpyörien halkaisija vähintään 500 mm,  sahausleveys vähintään 450 mm, sahauskorkeus vähintään 350 mm, riittävä tukevuus</t>
  </si>
  <si>
    <t>kärkikorkeus  lattiaan n.850 mm, kärkiväli 750 - 1000 mm, kärkikorkeus johteista vähintään 150 mm, riittävä tukevuus</t>
  </si>
  <si>
    <t>n.1,5 - 3,5 kW / 400V</t>
  </si>
  <si>
    <t>n. 0,5-0,7kW</t>
  </si>
  <si>
    <t>n. 2,0 - 3,5 kW / 400V</t>
  </si>
  <si>
    <t>n. 1,5 - 4 kW / 400V</t>
  </si>
  <si>
    <t>n. 3,5 - 5,5 kW / 400V</t>
  </si>
  <si>
    <t>n. 4,0 - 5,5 kW / 400V</t>
  </si>
  <si>
    <t>n. 5,0 - 6,0 kW / 400V</t>
  </si>
  <si>
    <r>
      <t xml:space="preserve">helposti korkeussäädettävä </t>
    </r>
    <r>
      <rPr>
        <sz val="8"/>
        <color indexed="8"/>
        <rFont val="Calibri"/>
        <family val="2"/>
      </rPr>
      <t xml:space="preserve"> hiomapöytä, hiomavaste, lattiaan asennettava malli</t>
    </r>
  </si>
  <si>
    <t>pöydän koko (l x s) n. 700 x 500 mm</t>
  </si>
  <si>
    <t>tappihiomakone</t>
  </si>
  <si>
    <t>oskilloiva, kaksinopeuksinen moottori, hiontavasteet, pölynpoistoliitäntä</t>
  </si>
  <si>
    <t>oltava sijoitettavissa  kiinni seinään</t>
  </si>
  <si>
    <t>nauhan päässä olevaa "tappihiontaominaisuutta" ei tarvita.</t>
  </si>
  <si>
    <t>kappaleenpidin / sormisuoja / jalusta/ varateriä kolme sarjaa kokoa 3,5 ja 7</t>
  </si>
  <si>
    <t>2 kpl pintapuristin, hakatapit 2 kpl / oppilaspaikka</t>
  </si>
  <si>
    <t xml:space="preserve"> hakatapit 2 kpl / oppilaspaikka</t>
  </si>
  <si>
    <t xml:space="preserve">istuinkorkeus välillä 550 - 560 mm, neljä jalkaa liukuestetalloilla </t>
  </si>
  <si>
    <t>yläluokat</t>
  </si>
  <si>
    <t>tyhjiömuovain</t>
  </si>
  <si>
    <t>n. 1,25 kW / 230V</t>
  </si>
  <si>
    <t>-alaluokat pienempi malli</t>
  </si>
  <si>
    <t>alaluokkien laite ilman pienennysraamia</t>
  </si>
  <si>
    <t>- yläluokat suurempi malli</t>
  </si>
  <si>
    <t xml:space="preserve"> yläluokkien laite pienennysraamilla</t>
  </si>
  <si>
    <t>maalauspöytä</t>
  </si>
  <si>
    <t>istuimen materiaali vaneri, metallityö</t>
  </si>
  <si>
    <t>istuimen materiaali vaneri, puutyö</t>
  </si>
  <si>
    <t>teknologiatila</t>
  </si>
  <si>
    <t>spray-tyyppinen suihkusyövytin ilman sivupöytää, digitaalinen ajastin ja termostaatti</t>
  </si>
  <si>
    <t>UV-valotin</t>
  </si>
  <si>
    <t>145 W / 230 V</t>
  </si>
  <si>
    <t>valotusalueen mitat n. 254 x 355</t>
  </si>
  <si>
    <t>valotusputket yläpuolella, piirilevy ja kalvo laitettavissa erillisen kannen alle</t>
  </si>
  <si>
    <r>
      <t xml:space="preserve">massiivinen valettu jalka, </t>
    </r>
    <r>
      <rPr>
        <b/>
        <u/>
        <sz val="8"/>
        <rFont val="Calibri"/>
        <family val="2"/>
      </rPr>
      <t>moottoriyksikön ja pöydän korkeussäätö</t>
    </r>
    <r>
      <rPr>
        <sz val="8"/>
        <rFont val="Calibri"/>
        <family val="2"/>
      </rPr>
      <t xml:space="preserve"> hammastangolla, vaihdelaatikko, t-urilla varustettu työstetty porapöytä, kitasyvyys vähintään 225 mm, poraussyvyys / karaliike vähintään  75 mm, pylvään läpimitta vähintään 82 mm, riittävä tukevuus, paino vähintään 150 kg</t>
    </r>
  </si>
  <si>
    <t>pistehitsauspihdit</t>
  </si>
  <si>
    <t>pieni pöytämallinen pihti</t>
  </si>
  <si>
    <t>penkkihiomakone</t>
  </si>
  <si>
    <t xml:space="preserve">yksisarvinen, yläpinnallaan koneistettu ja pintakarkaistu laadukas alasin (1 kpl 50 - 60 kg, työkorkeus n.740 - 760 mm </t>
  </si>
  <si>
    <t>levynpyöristyslaite</t>
  </si>
  <si>
    <t>jalustallinen, riittävä tukevuus, rullien halkaisija vähintään 60 mm, työleveys 610 - 1000 mm, riittävä tukevuus</t>
  </si>
  <si>
    <t>määräysten mukaiset toiminnot ja suojaus, lukitus / luvattoman käytön esto (sarjoitus tuoteryhmän muiden laitteiden kanssa)</t>
  </si>
  <si>
    <t>taivutustelan vinoasetus mahdollisuus (kartiotaivutusmahdollisuus)</t>
  </si>
  <si>
    <t>levyntaivutuslaite</t>
  </si>
  <si>
    <t>jalustallinen, työleveys 610 - 1000 mm, riittävä tukevuus</t>
  </si>
  <si>
    <t>taivutuskulma 0° - 135°, taivutettavan levyn maksimipaksuus vähintään 2,0 mm</t>
  </si>
  <si>
    <t>määräysten mukaiset toiminnot ja suojaus  lukitus / luvattoman käytön esto  (sarjoitus tuoteryhmän muiden laitteiden kanssa)</t>
  </si>
  <si>
    <t>työstöleveys vähintää 1050 mm, leikkuukapasiteetti vähintään 1,5 mm</t>
  </si>
  <si>
    <t>kaarisakset/levyleikkuri</t>
  </si>
  <si>
    <t>pikaistukka 3 - 16 mm, koneruuvipuristin vähintään 130 x 150 + t-urakiinnityspultit, koordinaattipöytä pituus vähintään 500 mm ja leveys vähintään 180 mm</t>
  </si>
  <si>
    <t>metallisaha</t>
  </si>
  <si>
    <t>0,25 - 1,5 kW / 400V tai 230V</t>
  </si>
  <si>
    <t>työstökorkeus noin 700 mm, riittävä tukevuus</t>
  </si>
  <si>
    <t>sahauspaksuus vähintään 130 mm, sahausliike helposti havaittavissa</t>
  </si>
  <si>
    <t>kulmasäätö, automaattikatkaisu, tukeva jalusta, varaterät vähintään 4 kpl</t>
  </si>
  <si>
    <t>talttasarja (talttoja vähintään 8 kpl), yksi imuletkulla varustettu putkitaltta, säilytin taltoille ja sorvin varusteille, kolmileukapakka, talttatuki n. 250 - 300 mm</t>
  </si>
  <si>
    <t>lastukaukalo purunpoistoliitännällä, talttasarja (talttoja vähintään 8 kpl), yksi imuletkulla varustettu putkitaltta, säilytin taltoille ja sorvin varusteille, kolmileukapakka, nelileukapakka, tasolaippa vähintään 150 mm, talttatuki 250 - 300 mm</t>
  </si>
  <si>
    <t>lukittavat pyörät</t>
  </si>
  <si>
    <t>Laserteho n.40W, kärynpoisto- ja paineilmaliitäntä, leikkausala n.400x400mm</t>
  </si>
  <si>
    <t>mukana tarvittaessa ohjelmisto ja tulostuslankavalikoima vähintään 6 väriä (PLA)</t>
  </si>
  <si>
    <t>CNC-jyrsinkone + tietokone ohjelmistoineen</t>
  </si>
  <si>
    <t>Työstöalue n. 220 x 150mm, työstösuunnat x,y,z,  Soveltuvuus koulukäyttöön. Eduksi koneen hankinnassa katsotaan, jos se kestää oppilaan omatoimisesta, tahattomasta virheestä aiheutuvia ohjausvirheitä ja koneeseen liittyvän ohjelmiston ja koneen ohjelmoinnin matala käyttöönottokynnys.</t>
  </si>
  <si>
    <t>n. 1,9 kW / 230V</t>
  </si>
  <si>
    <t xml:space="preserve">TUOTERYHMÄ 4/ VÄLINEET JA KALUSTEET </t>
  </si>
  <si>
    <t>koko  (k + l + s)750 - 900 x 600 - 800 x450-500 mm</t>
  </si>
  <si>
    <t>materiaali teräspelti, väri vaalea harmaa</t>
  </si>
  <si>
    <t>lukittava työkalukaappi metallityöhön</t>
  </si>
  <si>
    <t>koko n. (k x l x s) 2000x1000x550</t>
  </si>
  <si>
    <t>materialli teräs, kaapin sisäosa/ ovien sisäpuoli reikälevyä, johon voidaan kiinnittää työkalukoukkuja. 2kpl kiinteitä hyllyjä, 1kpl vetohylly, 1kpl vetolaatikko</t>
  </si>
  <si>
    <r>
      <rPr>
        <b/>
        <sz val="10"/>
        <color indexed="8"/>
        <rFont val="Calibri"/>
        <family val="2"/>
      </rPr>
      <t>neljän oppilaan</t>
    </r>
    <r>
      <rPr>
        <sz val="8"/>
        <color indexed="8"/>
        <rFont val="Calibri"/>
        <family val="2"/>
      </rPr>
      <t xml:space="preserve"> höyläpenkki, pöydän koko 1150 -  1200 x 1150 - 1200  mm,  korkeus 650-700 mm, 4kpl, korkeus 790-810 mm, 2kpl,  pulverimaalattu teräsputkijalusta</t>
    </r>
  </si>
  <si>
    <r>
      <t xml:space="preserve">jalustan väri </t>
    </r>
    <r>
      <rPr>
        <sz val="8"/>
        <rFont val="Calibri"/>
        <family val="2"/>
      </rPr>
      <t>harmaa,</t>
    </r>
    <r>
      <rPr>
        <sz val="8"/>
        <color rgb="FFFF0000"/>
        <rFont val="Calibri"/>
        <family val="2"/>
      </rPr>
      <t xml:space="preserve"> </t>
    </r>
    <r>
      <rPr>
        <sz val="8"/>
        <color indexed="8"/>
        <rFont val="Calibri"/>
        <family val="2"/>
      </rPr>
      <t>kannessa ja sivuilla reiät pintapuristimille. pintapuristimille säilytystelineet, pintakäsittelynä lakka, kierreakselien materiaali teräs</t>
    </r>
  </si>
  <si>
    <r>
      <rPr>
        <b/>
        <sz val="10"/>
        <color indexed="8"/>
        <rFont val="Calibri"/>
        <family val="2"/>
      </rPr>
      <t>kahden oppilaan</t>
    </r>
    <r>
      <rPr>
        <sz val="8"/>
        <color indexed="8"/>
        <rFont val="Calibri"/>
        <family val="2"/>
      </rPr>
      <t xml:space="preserve"> höyläpenkki, pöydän koko n. 600 x 1150 - 1200  mm,  korkeus 790-810 mm, pulverimaalattu teräsputkijalusta</t>
    </r>
  </si>
  <si>
    <t>jalustan väri harmaa, pintakäsittelynä lakka, kierreakselien materiaali teräs</t>
  </si>
  <si>
    <t>esim. Kuokkala</t>
  </si>
  <si>
    <t>istuinkorkeus välillä 600 - 610 mm, jalkatuki, selkänoja. Ripustettavissa pöydän reunalle</t>
  </si>
  <si>
    <t>koko n. (l x s x k) 850 x 600 x 450 mm, runko teräsrakenteinen,  materiaalivahvuus vähintään 2mm</t>
  </si>
  <si>
    <t xml:space="preserve">seinäkonsolit puutavaralle: </t>
  </si>
  <si>
    <t>seinäkonsolit (2000-2100mm), 7kpl, seinäkonsolin kannatin, syvyys 500mm, 35kpl, kannattimissa vierintäesteet</t>
  </si>
  <si>
    <t>hukkapalateline pyörillä (konesali)</t>
  </si>
  <si>
    <t>runko/ hyllyt teräs</t>
  </si>
  <si>
    <t>seinään kiinnitettävään reikälevyyn soveltuva kannatin käsihiomakoneelle</t>
  </si>
  <si>
    <t>seinään kiinnittettävään reikälevyyn soveltuva kannatin kasvosuojille (kasvosuojia  3kpl)</t>
  </si>
  <si>
    <t>kasvosuojaimet</t>
  </si>
  <si>
    <t>konekohtainen kasvosuoja 3kpl konehuone</t>
  </si>
  <si>
    <t>seinään kiinnittettävään reikälevyyn soveltuva kannatin kuulosuojaimille, (kuulosuojaimia  32)</t>
  </si>
  <si>
    <t>kuulosuojaimet</t>
  </si>
  <si>
    <t>kuulosuojain 16 alaluokat ja 16 yläluoka</t>
  </si>
  <si>
    <t>seinäkonsolit metallitangoille/ alakaapit</t>
  </si>
  <si>
    <t>seinäkonsolit, korkeus 2000-2100mm, 11kpl, seinäkonsolin kannatin, syvyys 500mm, 22kpl, seinäkonsolin kannatin, syvyys 400mm, 4kpl, kannattimissa vierintäesteet, seinäkonsoleihin kiinnitettävät hyllylevyt 1000x400mm, 3kpl, seinäkonsoleihin kiinnitettävät ovelliset alakaapit teräshyllyllä, 5kpl. Kaappien työtaso vaneri/ teräslevy</t>
  </si>
  <si>
    <t>Istuinosa vaneripintainen</t>
  </si>
  <si>
    <t>koko (k x l x s)n. 1200 x 1200 x 850,  teräsputkirunko,  jarrupyörät, alahylly, paperiteline, paperirulla, taso tarttumattomalla pinnoitteella</t>
  </si>
  <si>
    <t>muovityöpisteen työpöytä</t>
  </si>
  <si>
    <t>1kpl koko (l x s x k) 3000x800x500mm,                  1kpl (l x s x k) 3000x800x750mm, pöydässä välitaso muovilevyjen säilytykseen</t>
  </si>
  <si>
    <t>teräsprofiili, kansi/ välihylly vaneri</t>
  </si>
  <si>
    <t>kokoontaittuva tikasjakkara</t>
  </si>
  <si>
    <t>sijoitetaan: kuumakäsittelytila2, konehuone, metallityösali, puutyösalit</t>
  </si>
  <si>
    <t>erillinen hätäseis -painike 2kpl, suojaus määräysten mukainen</t>
  </si>
  <si>
    <t>erillinen hätäseis -painike 2 kpl, terän yläpuolinen sivuun käännettävissä oleva varteen asennettu purunpoistoliitännällä varustettu vähintään työskentelypaikan suuntaan läpinäkyvä suojalaite, suojaus määräysten mukainen</t>
  </si>
  <si>
    <r>
      <rPr>
        <b/>
        <sz val="8"/>
        <color indexed="8"/>
        <rFont val="Calibri"/>
        <family val="2"/>
      </rPr>
      <t>Eduksi katsotaan</t>
    </r>
    <r>
      <rPr>
        <sz val="8"/>
        <color indexed="8"/>
        <rFont val="Calibri"/>
        <family val="2"/>
      </rPr>
      <t xml:space="preserve"> Tersa-kutteri, kurson suoja Suvamatic tai vastaava, liitäntä purunpoistolle, varateräsarja 2 kpl, eduksi katsotaan yläpuolinen ohjauspaneeli</t>
    </r>
  </si>
  <si>
    <r>
      <t xml:space="preserve">liitäntä purunpoistolle,varateräsarja 2 kpl ja jousitetut syöttörullat, </t>
    </r>
    <r>
      <rPr>
        <b/>
        <sz val="8"/>
        <color theme="1"/>
        <rFont val="Calibri"/>
        <family val="2"/>
      </rPr>
      <t>eduksi katsotaan</t>
    </r>
    <r>
      <rPr>
        <sz val="8"/>
        <color theme="1"/>
        <rFont val="Calibri"/>
        <family val="2"/>
      </rPr>
      <t xml:space="preserve"> Tersa-kutteri </t>
    </r>
  </si>
  <si>
    <t>erillinen hätäseis -painike, ilman työkaluja aseteltavissa oleva suojus jonka säätövara yltää pöytään asti, suojaus määräysten mukainen</t>
  </si>
  <si>
    <t>erillinen hätäseis -painike, toimintaan kytketty työstöleveyden kattava lastusuoja, suojaus määräysten mukainen</t>
  </si>
  <si>
    <r>
      <t xml:space="preserve">massiivinen valettu jalka, </t>
    </r>
    <r>
      <rPr>
        <b/>
        <u/>
        <sz val="8"/>
        <rFont val="Calibri"/>
        <family val="2"/>
      </rPr>
      <t>moottoriyksikön ja pöydän korkeussäätö</t>
    </r>
    <r>
      <rPr>
        <sz val="8"/>
        <rFont val="Calibri"/>
        <family val="2"/>
      </rPr>
      <t xml:space="preserve"> hammastangolla, vaihdelaatikko, t-urilla varustettu työstetty porapöytä, kitasyvyys vähintään 225 mm, poraussyvyys / karaliike vähintään  75 mm, pylvään läpimitta vähintään 82 mm, riittävä tukevuus</t>
    </r>
  </si>
  <si>
    <t>tulipesän halkaisija vähintään 70 mm ja pituus noin 300 mm</t>
  </si>
  <si>
    <t>käännettävällä seinätelineellä</t>
  </si>
  <si>
    <t>erillinen hätäseis -painike, suojaus määräysten mukainen, hiomakivi ja hiomanauha suojattavissa kokonaan (luvattoman käytön esto)</t>
  </si>
  <si>
    <t>erillinen hätäseis -painike,  suojaus määräysten mukainen, (luvattoman käytön esto)</t>
  </si>
  <si>
    <t>pistotulppaliitäntä, termostaattiohjattu, lämpötila valittavissa metallityypin mukaan</t>
  </si>
  <si>
    <t>pöytä kuumutta kestävä, keraaminen taso</t>
  </si>
  <si>
    <t>työskentely koko (k x l x s) noin 800 x 700 x 700</t>
  </si>
  <si>
    <t>työleveys vähintään 520 mm, riittävä tukevuus</t>
  </si>
  <si>
    <t>työleveys vähintään 400 mm, pöytien yhteispituus vähintään 2000 mm, riittävä tukevuus</t>
  </si>
  <si>
    <t xml:space="preserve">n. 1,0 - 2,0 kW </t>
  </si>
  <si>
    <t xml:space="preserve">n. 1,9 kW </t>
  </si>
  <si>
    <t>tarvikelaatikosto tai tarvikekärry työkaluille</t>
  </si>
  <si>
    <t>kromattu teräsputkirunko</t>
  </si>
  <si>
    <t>TARJOUSLOMAKKEET / xxxxxxxxxxxxxxxxxx KOULUN KÄSITYÖN TEKNISEN TYÖN TYÖTAPOJEN OPETUKSESSA KÄYTETTÄVIEN KONEIDEN, LAITTEIDEN, VARUSTEIDEN JA KALUSTEIDEN HANKINTA</t>
  </si>
  <si>
    <t>HUOMIOITAVA KÄYTTÖÖN SOVELTUVA SUOJAMASKI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</si>
</sst>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</font>
    <font>
      <b/>
      <sz val="11"/>
      <color indexed="8"/>
      <name val="Calibri"/>
      <family val="2"/>
    </font>
    <font>
      <b/>
      <u/>
      <sz val="8"/>
      <name val="Calibri"/>
      <family val="2"/>
    </font>
    <font>
      <strike/>
      <sz val="8"/>
      <color indexed="8"/>
      <name val="Calibri"/>
      <family val="2"/>
    </font>
    <font>
      <strike/>
      <sz val="8"/>
      <name val="Calibri"/>
      <family val="2"/>
    </font>
    <font>
      <b/>
      <i/>
      <strike/>
      <sz val="8"/>
      <name val="Calibri"/>
      <family val="2"/>
    </font>
    <font>
      <b/>
      <sz val="8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7" applyNumberFormat="0" applyFont="0" applyAlignment="0" applyProtection="0"/>
    <xf numFmtId="0" fontId="6" fillId="0" borderId="0"/>
    <xf numFmtId="0" fontId="8" fillId="0" borderId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18" borderId="1" xfId="0" applyFont="1" applyFill="1" applyBorder="1" applyAlignment="1">
      <alignment wrapText="1"/>
    </xf>
    <xf numFmtId="0" fontId="2" fillId="19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/>
    <xf numFmtId="0" fontId="2" fillId="18" borderId="4" xfId="0" applyFont="1" applyFill="1" applyBorder="1" applyAlignment="1">
      <alignment horizontal="left" vertical="top" wrapText="1"/>
    </xf>
    <xf numFmtId="0" fontId="2" fillId="18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0" fillId="0" borderId="0" xfId="0" applyFill="1"/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8" xfId="0" applyBorder="1"/>
    <xf numFmtId="0" fontId="14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49" fontId="13" fillId="0" borderId="1" xfId="0" applyNumberFormat="1" applyFont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1" fillId="18" borderId="1" xfId="0" applyFont="1" applyFill="1" applyBorder="1" applyAlignment="1">
      <alignment wrapText="1"/>
    </xf>
    <xf numFmtId="0" fontId="16" fillId="18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0" fillId="18" borderId="0" xfId="0" applyFill="1"/>
    <xf numFmtId="0" fontId="0" fillId="0" borderId="1" xfId="0" applyBorder="1"/>
    <xf numFmtId="0" fontId="16" fillId="0" borderId="1" xfId="0" applyFont="1" applyBorder="1" applyAlignment="1">
      <alignment wrapText="1"/>
    </xf>
    <xf numFmtId="0" fontId="17" fillId="18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7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5" borderId="3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</cellXfs>
  <cellStyles count="13">
    <cellStyle name="20 % - Aksentti1 2" xfId="1"/>
    <cellStyle name="20 % - Aksentti2 2" xfId="2"/>
    <cellStyle name="20 % - Aksentti3 2" xfId="3"/>
    <cellStyle name="20 % - Aksentti4 2" xfId="4"/>
    <cellStyle name="40 % - Aksentti3 2" xfId="5"/>
    <cellStyle name="60 % - Aksentti3 2" xfId="6"/>
    <cellStyle name="60 % - Aksentti4 2" xfId="7"/>
    <cellStyle name="60 % - Aksentti6 2" xfId="8"/>
    <cellStyle name="Huomautus 2" xfId="9"/>
    <cellStyle name="Normaali 2" xfId="10"/>
    <cellStyle name="Normaali 3" xfId="11"/>
    <cellStyle name="Normal" xfId="0" builtinId="0"/>
    <cellStyle name="Otsikko 5" xfId="12"/>
  </cellStyles>
  <dxfs count="0"/>
  <tableStyles count="0" defaultTableStyle="TableStyleMedium9" defaultPivotStyle="PivotStyleMedium4"/>
  <colors>
    <mruColors>
      <color rgb="FFF3740B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8"/>
  <sheetViews>
    <sheetView showGridLines="0" zoomScaleNormal="100" zoomScalePageLayoutView="150" workbookViewId="0">
      <selection activeCell="C1" sqref="C1:L1"/>
    </sheetView>
  </sheetViews>
  <sheetFormatPr defaultColWidth="10.875" defaultRowHeight="11.25" x14ac:dyDescent="0.2"/>
  <cols>
    <col min="1" max="1" width="6" style="5" bestFit="1" customWidth="1"/>
    <col min="2" max="2" width="2.625" style="5" customWidth="1"/>
    <col min="3" max="3" width="17" style="5" customWidth="1"/>
    <col min="4" max="4" width="5.125" style="11" customWidth="1"/>
    <col min="5" max="5" width="11.875" style="5" customWidth="1"/>
    <col min="6" max="6" width="18.625" style="5" customWidth="1"/>
    <col min="7" max="7" width="17" style="5" customWidth="1"/>
    <col min="8" max="8" width="24.25" style="5" bestFit="1" customWidth="1"/>
    <col min="9" max="9" width="19.875" style="5" customWidth="1"/>
    <col min="10" max="10" width="13.375" style="5" customWidth="1"/>
    <col min="11" max="11" width="7" style="5" customWidth="1"/>
    <col min="12" max="12" width="6.5" style="5" bestFit="1" customWidth="1"/>
    <col min="13" max="13" width="16.375" style="3" customWidth="1"/>
    <col min="14" max="16384" width="10.875" style="3"/>
  </cols>
  <sheetData>
    <row r="1" spans="1:15" x14ac:dyDescent="0.2">
      <c r="A1" s="77" t="s">
        <v>0</v>
      </c>
      <c r="B1" s="78"/>
      <c r="C1" s="79" t="s">
        <v>322</v>
      </c>
      <c r="D1" s="80"/>
      <c r="E1" s="80"/>
      <c r="F1" s="80"/>
      <c r="G1" s="80"/>
      <c r="H1" s="80"/>
      <c r="I1" s="80"/>
      <c r="J1" s="80"/>
      <c r="K1" s="80"/>
      <c r="L1" s="81"/>
    </row>
    <row r="2" spans="1:15" ht="15.95" customHeight="1" x14ac:dyDescent="0.2">
      <c r="C2" s="82" t="s">
        <v>1</v>
      </c>
      <c r="D2" s="83"/>
      <c r="E2" s="83"/>
      <c r="F2" s="83"/>
      <c r="G2" s="83"/>
      <c r="H2" s="83"/>
      <c r="I2" s="83"/>
      <c r="J2" s="95"/>
      <c r="K2" s="95"/>
      <c r="L2" s="95"/>
    </row>
    <row r="3" spans="1:15" ht="27" customHeight="1" x14ac:dyDescent="0.2">
      <c r="C3" s="99" t="s">
        <v>2</v>
      </c>
      <c r="D3" s="100"/>
      <c r="E3" s="100"/>
      <c r="F3" s="100"/>
      <c r="G3" s="100"/>
      <c r="H3" s="100"/>
      <c r="I3" s="100"/>
      <c r="J3" s="100"/>
      <c r="K3" s="100"/>
      <c r="L3" s="101"/>
    </row>
    <row r="4" spans="1:15" ht="15" customHeight="1" x14ac:dyDescent="0.2">
      <c r="A4" s="50"/>
      <c r="B4" s="50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5" ht="12.95" customHeight="1" x14ac:dyDescent="0.2">
      <c r="A5" s="21"/>
      <c r="B5" s="21"/>
      <c r="C5" s="20"/>
      <c r="D5" s="20"/>
      <c r="E5" s="20"/>
      <c r="F5" s="20"/>
      <c r="G5" s="20"/>
      <c r="H5" s="20"/>
      <c r="I5" s="20"/>
      <c r="J5" s="21"/>
      <c r="K5" s="21"/>
      <c r="L5" s="22"/>
    </row>
    <row r="6" spans="1:15" ht="11.25" customHeight="1" x14ac:dyDescent="0.2">
      <c r="C6" s="92" t="s">
        <v>3</v>
      </c>
      <c r="D6" s="93"/>
      <c r="E6" s="93"/>
      <c r="F6" s="93"/>
      <c r="G6" s="93"/>
      <c r="H6" s="93"/>
      <c r="I6" s="94"/>
    </row>
    <row r="7" spans="1:15" s="1" customFormat="1" x14ac:dyDescent="0.2">
      <c r="A7" s="6"/>
      <c r="B7" s="6"/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8" t="s">
        <v>11</v>
      </c>
      <c r="K7" s="9" t="s">
        <v>12</v>
      </c>
      <c r="L7" s="9" t="s">
        <v>13</v>
      </c>
    </row>
    <row r="8" spans="1:15" s="2" customFormat="1" ht="12" customHeight="1" x14ac:dyDescent="0.2">
      <c r="A8" s="33" t="s">
        <v>14</v>
      </c>
      <c r="B8" s="10"/>
      <c r="C8" s="96" t="s">
        <v>178</v>
      </c>
      <c r="D8" s="97"/>
      <c r="E8" s="97"/>
      <c r="F8" s="97"/>
      <c r="G8" s="97"/>
      <c r="H8" s="97"/>
      <c r="I8" s="97"/>
      <c r="J8" s="97"/>
      <c r="K8" s="97"/>
      <c r="L8" s="98"/>
    </row>
    <row r="9" spans="1:15" ht="124.5" customHeight="1" x14ac:dyDescent="0.2">
      <c r="A9" s="5">
        <v>1</v>
      </c>
      <c r="B9" s="39"/>
      <c r="C9" s="5" t="s">
        <v>193</v>
      </c>
      <c r="D9" s="11">
        <v>1</v>
      </c>
      <c r="E9" s="5" t="s">
        <v>213</v>
      </c>
      <c r="F9" s="5" t="s">
        <v>316</v>
      </c>
      <c r="G9" s="15" t="s">
        <v>302</v>
      </c>
      <c r="H9" s="5" t="s">
        <v>194</v>
      </c>
      <c r="I9" s="57" t="s">
        <v>305</v>
      </c>
    </row>
    <row r="10" spans="1:15" x14ac:dyDescent="0.2">
      <c r="B10" s="39"/>
      <c r="E10" s="4"/>
      <c r="F10" s="4"/>
      <c r="G10" s="4"/>
      <c r="H10" s="4"/>
      <c r="I10" s="4"/>
      <c r="J10" s="13"/>
      <c r="K10" s="13"/>
      <c r="L10" s="13">
        <f>K10*D9</f>
        <v>0</v>
      </c>
      <c r="O10" s="35"/>
    </row>
    <row r="11" spans="1:15" ht="116.25" customHeight="1" x14ac:dyDescent="0.2">
      <c r="A11" s="5">
        <v>2</v>
      </c>
      <c r="B11" s="39"/>
      <c r="C11" s="5" t="s">
        <v>195</v>
      </c>
      <c r="D11" s="11">
        <v>1</v>
      </c>
      <c r="E11" s="5" t="s">
        <v>212</v>
      </c>
      <c r="F11" s="5" t="s">
        <v>317</v>
      </c>
      <c r="G11" s="15" t="s">
        <v>302</v>
      </c>
      <c r="I11" s="5" t="s">
        <v>304</v>
      </c>
    </row>
    <row r="12" spans="1:15" x14ac:dyDescent="0.2">
      <c r="B12" s="39"/>
      <c r="E12" s="4"/>
      <c r="F12" s="4"/>
      <c r="G12" s="4"/>
      <c r="H12" s="4"/>
      <c r="I12" s="4"/>
      <c r="J12" s="13"/>
      <c r="K12" s="13"/>
      <c r="L12" s="13">
        <f>K12*D11</f>
        <v>0</v>
      </c>
      <c r="O12" s="35"/>
    </row>
    <row r="13" spans="1:15" ht="125.25" customHeight="1" x14ac:dyDescent="0.2">
      <c r="A13" s="5">
        <v>3</v>
      </c>
      <c r="B13" s="39"/>
      <c r="C13" s="5" t="s">
        <v>15</v>
      </c>
      <c r="D13" s="11">
        <v>1</v>
      </c>
      <c r="E13" s="5" t="s">
        <v>211</v>
      </c>
      <c r="F13" s="5" t="s">
        <v>170</v>
      </c>
      <c r="G13" s="15" t="s">
        <v>303</v>
      </c>
      <c r="H13" s="5" t="s">
        <v>169</v>
      </c>
      <c r="I13" s="5" t="s">
        <v>168</v>
      </c>
    </row>
    <row r="14" spans="1:15" x14ac:dyDescent="0.2">
      <c r="B14" s="39"/>
      <c r="E14" s="4"/>
      <c r="F14" s="4"/>
      <c r="G14" s="4"/>
      <c r="H14" s="4"/>
      <c r="I14" s="4"/>
      <c r="J14" s="13"/>
      <c r="K14" s="13"/>
      <c r="L14" s="13">
        <f>K14*D13</f>
        <v>0</v>
      </c>
      <c r="N14" s="36"/>
    </row>
    <row r="15" spans="1:15" ht="66" customHeight="1" x14ac:dyDescent="0.2">
      <c r="A15" s="5">
        <v>4</v>
      </c>
      <c r="B15" s="39"/>
      <c r="C15" s="5" t="s">
        <v>181</v>
      </c>
      <c r="D15" s="11">
        <v>1</v>
      </c>
      <c r="E15" s="4" t="s">
        <v>30</v>
      </c>
      <c r="F15" s="4" t="s">
        <v>182</v>
      </c>
      <c r="G15" s="4"/>
      <c r="H15" s="4" t="s">
        <v>192</v>
      </c>
      <c r="I15" s="4"/>
      <c r="J15" s="4"/>
      <c r="K15" s="4"/>
      <c r="L15" s="4"/>
      <c r="N15" s="36"/>
    </row>
    <row r="16" spans="1:15" x14ac:dyDescent="0.2">
      <c r="B16" s="39"/>
      <c r="E16" s="4"/>
      <c r="F16" s="4"/>
      <c r="G16" s="4"/>
      <c r="H16" s="4"/>
      <c r="I16" s="4"/>
      <c r="J16" s="13"/>
      <c r="K16" s="13"/>
      <c r="L16" s="13">
        <f>K16*D15</f>
        <v>0</v>
      </c>
      <c r="N16" s="36"/>
    </row>
    <row r="17" spans="1:15" ht="90" x14ac:dyDescent="0.2">
      <c r="A17" s="5">
        <v>5</v>
      </c>
      <c r="B17" s="39"/>
      <c r="C17" s="5" t="s">
        <v>196</v>
      </c>
      <c r="D17" s="11">
        <v>1</v>
      </c>
      <c r="E17" s="5" t="s">
        <v>210</v>
      </c>
      <c r="F17" s="5" t="s">
        <v>205</v>
      </c>
      <c r="G17" s="15" t="s">
        <v>306</v>
      </c>
      <c r="I17" s="5" t="s">
        <v>197</v>
      </c>
    </row>
    <row r="18" spans="1:15" x14ac:dyDescent="0.2">
      <c r="B18" s="39"/>
      <c r="E18" s="4"/>
      <c r="F18" s="4"/>
      <c r="G18" s="4"/>
      <c r="H18" s="4"/>
      <c r="I18" s="4"/>
      <c r="J18" s="13"/>
      <c r="K18" s="13"/>
      <c r="L18" s="13">
        <f>D17*K18</f>
        <v>0</v>
      </c>
      <c r="O18" s="35"/>
    </row>
    <row r="19" spans="1:15" ht="44.25" customHeight="1" x14ac:dyDescent="0.2">
      <c r="A19" s="5">
        <v>6</v>
      </c>
      <c r="B19" s="39"/>
      <c r="C19" s="5" t="s">
        <v>16</v>
      </c>
      <c r="D19" s="11">
        <v>1</v>
      </c>
      <c r="E19" s="5" t="s">
        <v>209</v>
      </c>
      <c r="F19" s="5" t="s">
        <v>17</v>
      </c>
      <c r="G19" s="5" t="s">
        <v>18</v>
      </c>
      <c r="H19" s="5" t="s">
        <v>19</v>
      </c>
      <c r="I19" s="15" t="s">
        <v>20</v>
      </c>
    </row>
    <row r="20" spans="1:15" x14ac:dyDescent="0.2">
      <c r="B20" s="39"/>
      <c r="E20" s="4"/>
      <c r="F20" s="4"/>
      <c r="G20" s="4"/>
      <c r="H20" s="4"/>
      <c r="I20" s="4"/>
      <c r="J20" s="13"/>
      <c r="K20" s="13"/>
      <c r="L20" s="13">
        <f>K20*D19</f>
        <v>0</v>
      </c>
      <c r="O20" s="35"/>
    </row>
    <row r="21" spans="1:15" ht="22.5" x14ac:dyDescent="0.2">
      <c r="A21" s="5">
        <v>7</v>
      </c>
      <c r="B21" s="39"/>
      <c r="C21" s="5" t="s">
        <v>21</v>
      </c>
      <c r="D21" s="11">
        <v>2</v>
      </c>
      <c r="F21" s="5" t="s">
        <v>22</v>
      </c>
      <c r="H21" s="5" t="s">
        <v>218</v>
      </c>
      <c r="I21" s="5" t="s">
        <v>23</v>
      </c>
      <c r="O21" s="34"/>
    </row>
    <row r="22" spans="1:15" x14ac:dyDescent="0.2">
      <c r="B22" s="39"/>
      <c r="E22" s="4"/>
      <c r="F22" s="4"/>
      <c r="G22" s="4"/>
      <c r="H22" s="4"/>
      <c r="I22" s="4"/>
      <c r="J22" s="13"/>
      <c r="K22" s="13"/>
      <c r="L22" s="13">
        <f>K22*D21</f>
        <v>0</v>
      </c>
      <c r="O22" s="34"/>
    </row>
    <row r="23" spans="1:15" ht="120.75" customHeight="1" x14ac:dyDescent="0.2">
      <c r="A23" s="5">
        <v>8</v>
      </c>
      <c r="B23" s="39"/>
      <c r="C23" s="5" t="s">
        <v>24</v>
      </c>
      <c r="D23" s="11">
        <v>2</v>
      </c>
      <c r="E23" s="43" t="s">
        <v>208</v>
      </c>
      <c r="F23" s="43" t="s">
        <v>173</v>
      </c>
      <c r="G23" s="17" t="s">
        <v>307</v>
      </c>
      <c r="I23" s="5" t="s">
        <v>261</v>
      </c>
      <c r="M23" s="30"/>
      <c r="N23" s="34"/>
      <c r="O23" s="35"/>
    </row>
    <row r="24" spans="1:15" x14ac:dyDescent="0.2">
      <c r="B24" s="39"/>
      <c r="E24" s="4"/>
      <c r="F24" s="4"/>
      <c r="G24" s="4"/>
      <c r="H24" s="4"/>
      <c r="I24" s="4"/>
      <c r="J24" s="13"/>
      <c r="K24" s="13"/>
      <c r="L24" s="13">
        <f>K24*D23</f>
        <v>0</v>
      </c>
      <c r="M24" s="30"/>
      <c r="N24" s="34"/>
      <c r="O24" s="35"/>
    </row>
    <row r="25" spans="1:15" ht="117.75" customHeight="1" x14ac:dyDescent="0.2">
      <c r="A25" s="5">
        <v>9</v>
      </c>
      <c r="B25" s="39"/>
      <c r="C25" s="5" t="s">
        <v>25</v>
      </c>
      <c r="D25" s="11">
        <v>1</v>
      </c>
      <c r="E25" s="5" t="s">
        <v>318</v>
      </c>
      <c r="F25" s="5" t="s">
        <v>206</v>
      </c>
      <c r="G25" s="17" t="s">
        <v>307</v>
      </c>
      <c r="I25" s="5" t="s">
        <v>262</v>
      </c>
    </row>
    <row r="26" spans="1:15" x14ac:dyDescent="0.2">
      <c r="B26" s="39"/>
      <c r="E26" s="4"/>
      <c r="F26" s="4"/>
      <c r="G26" s="4"/>
      <c r="H26" s="4"/>
      <c r="I26" s="4"/>
      <c r="J26" s="13"/>
      <c r="K26" s="13"/>
      <c r="L26" s="13">
        <f>K26*D25</f>
        <v>0</v>
      </c>
      <c r="N26" s="34"/>
      <c r="O26" s="35"/>
    </row>
    <row r="27" spans="1:15" ht="81.75" customHeight="1" x14ac:dyDescent="0.2">
      <c r="A27" s="5">
        <v>10</v>
      </c>
      <c r="B27" s="39"/>
      <c r="C27" s="5" t="s">
        <v>216</v>
      </c>
      <c r="D27" s="11">
        <v>1</v>
      </c>
      <c r="E27" s="4" t="s">
        <v>319</v>
      </c>
      <c r="F27" s="4" t="s">
        <v>215</v>
      </c>
      <c r="G27" s="15" t="s">
        <v>27</v>
      </c>
      <c r="H27" s="17" t="s">
        <v>217</v>
      </c>
      <c r="I27" s="4"/>
      <c r="J27" s="4"/>
      <c r="K27" s="4"/>
      <c r="L27" s="4"/>
      <c r="N27" s="34"/>
      <c r="O27" s="35"/>
    </row>
    <row r="28" spans="1:15" x14ac:dyDescent="0.2">
      <c r="B28" s="39"/>
      <c r="E28" s="4"/>
      <c r="F28" s="4"/>
      <c r="G28" s="4"/>
      <c r="H28" s="4"/>
      <c r="I28" s="4"/>
      <c r="J28" s="13"/>
      <c r="K28" s="13"/>
      <c r="L28" s="13">
        <f>K28*D27</f>
        <v>0</v>
      </c>
      <c r="N28" s="34"/>
      <c r="O28" s="35"/>
    </row>
    <row r="29" spans="1:15" ht="46.5" customHeight="1" x14ac:dyDescent="0.2">
      <c r="A29" s="5">
        <v>11</v>
      </c>
      <c r="B29" s="39"/>
      <c r="C29" s="5" t="s">
        <v>26</v>
      </c>
      <c r="D29" s="11">
        <v>1</v>
      </c>
      <c r="E29" s="4"/>
      <c r="F29" s="4"/>
      <c r="G29" s="15" t="s">
        <v>27</v>
      </c>
      <c r="H29" s="4" t="s">
        <v>28</v>
      </c>
      <c r="I29" s="4"/>
      <c r="J29" s="4"/>
      <c r="K29" s="4"/>
      <c r="L29" s="4"/>
      <c r="N29" s="34"/>
      <c r="O29" s="35"/>
    </row>
    <row r="30" spans="1:15" x14ac:dyDescent="0.2">
      <c r="B30" s="39"/>
      <c r="E30" s="4"/>
      <c r="F30" s="4"/>
      <c r="G30" s="4"/>
      <c r="H30" s="4"/>
      <c r="I30" s="4"/>
      <c r="J30" s="13"/>
      <c r="K30" s="13"/>
      <c r="L30" s="13">
        <f>K30*D29</f>
        <v>0</v>
      </c>
      <c r="N30" s="34"/>
      <c r="O30" s="35"/>
    </row>
    <row r="31" spans="1:15" ht="45" x14ac:dyDescent="0.2">
      <c r="A31" s="5">
        <v>12</v>
      </c>
      <c r="B31" s="39"/>
      <c r="C31" s="5" t="s">
        <v>29</v>
      </c>
      <c r="D31" s="11">
        <v>1</v>
      </c>
      <c r="E31" s="4" t="s">
        <v>30</v>
      </c>
      <c r="F31" s="4" t="s">
        <v>31</v>
      </c>
      <c r="G31" s="15" t="s">
        <v>27</v>
      </c>
      <c r="H31" s="4" t="s">
        <v>174</v>
      </c>
      <c r="I31" s="4"/>
      <c r="J31" s="4"/>
      <c r="K31" s="4"/>
      <c r="L31" s="4"/>
      <c r="N31" s="34"/>
      <c r="O31" s="35"/>
    </row>
    <row r="32" spans="1:15" x14ac:dyDescent="0.2">
      <c r="B32" s="39"/>
      <c r="E32" s="4"/>
      <c r="F32" s="4"/>
      <c r="G32" s="4"/>
      <c r="H32" s="4"/>
      <c r="I32" s="4"/>
      <c r="J32" s="13"/>
      <c r="K32" s="13"/>
      <c r="L32" s="13">
        <f>K32*D31</f>
        <v>0</v>
      </c>
      <c r="N32" s="34"/>
      <c r="O32" s="35"/>
    </row>
    <row r="33" spans="1:15" ht="99.75" customHeight="1" x14ac:dyDescent="0.2">
      <c r="A33" s="5">
        <v>13</v>
      </c>
      <c r="B33" s="39"/>
      <c r="C33" s="5" t="s">
        <v>32</v>
      </c>
      <c r="D33" s="11">
        <v>1</v>
      </c>
      <c r="E33" s="5" t="s">
        <v>207</v>
      </c>
      <c r="F33" s="5" t="s">
        <v>33</v>
      </c>
      <c r="G33" s="15" t="s">
        <v>27</v>
      </c>
      <c r="H33" s="5" t="s">
        <v>214</v>
      </c>
      <c r="I33" s="5" t="s">
        <v>219</v>
      </c>
    </row>
    <row r="34" spans="1:15" x14ac:dyDescent="0.2">
      <c r="B34" s="39"/>
      <c r="E34" s="4"/>
      <c r="F34" s="4"/>
      <c r="G34" s="4"/>
      <c r="H34" s="4"/>
      <c r="I34" s="4"/>
      <c r="J34" s="13"/>
      <c r="K34" s="13"/>
      <c r="L34" s="13">
        <f>K34*D33</f>
        <v>0</v>
      </c>
      <c r="N34" s="30"/>
      <c r="O34" s="35"/>
    </row>
    <row r="35" spans="1:15" ht="45" x14ac:dyDescent="0.2">
      <c r="A35" s="5">
        <v>14</v>
      </c>
      <c r="B35" s="39"/>
      <c r="C35" s="5" t="s">
        <v>34</v>
      </c>
      <c r="D35" s="11">
        <v>6</v>
      </c>
      <c r="E35" s="5" t="s">
        <v>35</v>
      </c>
      <c r="F35" s="5" t="s">
        <v>36</v>
      </c>
      <c r="G35" s="5" t="s">
        <v>37</v>
      </c>
      <c r="H35" s="5" t="s">
        <v>38</v>
      </c>
      <c r="I35" s="5" t="s">
        <v>220</v>
      </c>
    </row>
    <row r="36" spans="1:15" x14ac:dyDescent="0.2">
      <c r="B36" s="39"/>
      <c r="E36" s="4"/>
      <c r="F36" s="4"/>
      <c r="G36" s="4"/>
      <c r="H36" s="4"/>
      <c r="I36" s="4"/>
      <c r="J36" s="13"/>
      <c r="K36" s="13"/>
      <c r="L36" s="13">
        <f>K36*D35</f>
        <v>0</v>
      </c>
    </row>
    <row r="37" spans="1:15" ht="157.5" customHeight="1" x14ac:dyDescent="0.2">
      <c r="A37" s="5">
        <v>15</v>
      </c>
      <c r="B37" s="39"/>
      <c r="C37" s="5" t="s">
        <v>39</v>
      </c>
      <c r="D37" s="11">
        <v>2</v>
      </c>
      <c r="E37" s="5" t="s">
        <v>40</v>
      </c>
      <c r="F37" s="15" t="s">
        <v>308</v>
      </c>
      <c r="G37" s="5" t="s">
        <v>41</v>
      </c>
      <c r="H37" s="15" t="s">
        <v>172</v>
      </c>
      <c r="I37" s="5" t="s">
        <v>42</v>
      </c>
    </row>
    <row r="38" spans="1:15" x14ac:dyDescent="0.2">
      <c r="B38" s="4"/>
      <c r="E38" s="4"/>
      <c r="F38" s="4"/>
      <c r="G38" s="4"/>
      <c r="H38" s="4"/>
      <c r="I38" s="4"/>
      <c r="J38" s="40"/>
      <c r="K38" s="40"/>
      <c r="L38" s="13">
        <f>K38*D37</f>
        <v>0</v>
      </c>
    </row>
    <row r="39" spans="1:15" x14ac:dyDescent="0.2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6"/>
    </row>
    <row r="40" spans="1:15" ht="15" x14ac:dyDescent="0.25">
      <c r="E40" s="90" t="s">
        <v>62</v>
      </c>
      <c r="F40" s="91"/>
      <c r="G40" s="13"/>
      <c r="H40" s="16" t="s">
        <v>63</v>
      </c>
      <c r="I40" s="13"/>
      <c r="J40" s="90" t="s">
        <v>64</v>
      </c>
      <c r="K40" s="91"/>
      <c r="L40" s="56">
        <f>SUM(L13:L38)</f>
        <v>0</v>
      </c>
    </row>
    <row r="41" spans="1:15" ht="23.1" customHeight="1" x14ac:dyDescent="0.2">
      <c r="E41" s="90" t="s">
        <v>65</v>
      </c>
      <c r="F41" s="91"/>
      <c r="G41" s="102"/>
      <c r="H41" s="103"/>
      <c r="I41" s="87"/>
      <c r="J41" s="88"/>
      <c r="K41" s="88"/>
      <c r="L41" s="89"/>
    </row>
    <row r="42" spans="1:15" s="31" customFormat="1" x14ac:dyDescent="0.2">
      <c r="D42" s="32"/>
    </row>
    <row r="43" spans="1:15" s="31" customFormat="1" x14ac:dyDescent="0.2">
      <c r="D43" s="32"/>
    </row>
    <row r="44" spans="1:15" s="31" customFormat="1" x14ac:dyDescent="0.2">
      <c r="D44" s="32"/>
    </row>
    <row r="45" spans="1:15" s="31" customFormat="1" x14ac:dyDescent="0.2">
      <c r="D45" s="32"/>
    </row>
    <row r="46" spans="1:15" s="31" customFormat="1" x14ac:dyDescent="0.2">
      <c r="D46" s="32"/>
    </row>
    <row r="47" spans="1:15" s="31" customFormat="1" x14ac:dyDescent="0.2">
      <c r="D47" s="32"/>
    </row>
    <row r="48" spans="1:15" s="31" customFormat="1" x14ac:dyDescent="0.2">
      <c r="D48" s="32"/>
    </row>
    <row r="49" spans="4:4" s="31" customFormat="1" x14ac:dyDescent="0.2">
      <c r="D49" s="32"/>
    </row>
    <row r="50" spans="4:4" s="31" customFormat="1" x14ac:dyDescent="0.2">
      <c r="D50" s="32"/>
    </row>
    <row r="51" spans="4:4" s="31" customFormat="1" x14ac:dyDescent="0.2">
      <c r="D51" s="32"/>
    </row>
    <row r="52" spans="4:4" s="31" customFormat="1" x14ac:dyDescent="0.2">
      <c r="D52" s="32"/>
    </row>
    <row r="53" spans="4:4" s="31" customFormat="1" x14ac:dyDescent="0.2">
      <c r="D53" s="32"/>
    </row>
    <row r="54" spans="4:4" s="31" customFormat="1" x14ac:dyDescent="0.2">
      <c r="D54" s="32"/>
    </row>
    <row r="55" spans="4:4" s="31" customFormat="1" x14ac:dyDescent="0.2">
      <c r="D55" s="32"/>
    </row>
    <row r="56" spans="4:4" s="31" customFormat="1" x14ac:dyDescent="0.2">
      <c r="D56" s="32"/>
    </row>
    <row r="57" spans="4:4" s="31" customFormat="1" x14ac:dyDescent="0.2">
      <c r="D57" s="32"/>
    </row>
    <row r="58" spans="4:4" s="31" customFormat="1" x14ac:dyDescent="0.2">
      <c r="D58" s="32"/>
    </row>
    <row r="59" spans="4:4" s="31" customFormat="1" x14ac:dyDescent="0.2">
      <c r="D59" s="32"/>
    </row>
    <row r="60" spans="4:4" s="31" customFormat="1" x14ac:dyDescent="0.2">
      <c r="D60" s="32"/>
    </row>
    <row r="61" spans="4:4" s="31" customFormat="1" x14ac:dyDescent="0.2">
      <c r="D61" s="32"/>
    </row>
    <row r="62" spans="4:4" s="31" customFormat="1" x14ac:dyDescent="0.2">
      <c r="D62" s="32"/>
    </row>
    <row r="63" spans="4:4" s="31" customFormat="1" x14ac:dyDescent="0.2">
      <c r="D63" s="32"/>
    </row>
    <row r="64" spans="4:4" s="31" customFormat="1" x14ac:dyDescent="0.2">
      <c r="D64" s="32"/>
    </row>
    <row r="65" spans="4:4" s="31" customFormat="1" x14ac:dyDescent="0.2">
      <c r="D65" s="32"/>
    </row>
    <row r="66" spans="4:4" s="31" customFormat="1" x14ac:dyDescent="0.2">
      <c r="D66" s="32"/>
    </row>
    <row r="67" spans="4:4" s="31" customFormat="1" x14ac:dyDescent="0.2">
      <c r="D67" s="32"/>
    </row>
    <row r="68" spans="4:4" s="31" customFormat="1" x14ac:dyDescent="0.2">
      <c r="D68" s="32"/>
    </row>
    <row r="69" spans="4:4" s="31" customFormat="1" x14ac:dyDescent="0.2">
      <c r="D69" s="32"/>
    </row>
    <row r="70" spans="4:4" s="31" customFormat="1" x14ac:dyDescent="0.2">
      <c r="D70" s="32"/>
    </row>
    <row r="71" spans="4:4" s="31" customFormat="1" x14ac:dyDescent="0.2">
      <c r="D71" s="32"/>
    </row>
    <row r="72" spans="4:4" s="31" customFormat="1" x14ac:dyDescent="0.2">
      <c r="D72" s="32"/>
    </row>
    <row r="73" spans="4:4" s="31" customFormat="1" x14ac:dyDescent="0.2">
      <c r="D73" s="32"/>
    </row>
    <row r="74" spans="4:4" s="31" customFormat="1" x14ac:dyDescent="0.2">
      <c r="D74" s="32"/>
    </row>
    <row r="75" spans="4:4" s="31" customFormat="1" x14ac:dyDescent="0.2">
      <c r="D75" s="32"/>
    </row>
    <row r="76" spans="4:4" s="31" customFormat="1" x14ac:dyDescent="0.2">
      <c r="D76" s="32"/>
    </row>
    <row r="77" spans="4:4" s="31" customFormat="1" x14ac:dyDescent="0.2">
      <c r="D77" s="32"/>
    </row>
    <row r="78" spans="4:4" s="31" customFormat="1" x14ac:dyDescent="0.2">
      <c r="D78" s="32"/>
    </row>
    <row r="79" spans="4:4" s="31" customFormat="1" x14ac:dyDescent="0.2">
      <c r="D79" s="32"/>
    </row>
    <row r="80" spans="4:4" s="31" customFormat="1" x14ac:dyDescent="0.2">
      <c r="D80" s="32"/>
    </row>
    <row r="81" spans="4:4" s="31" customFormat="1" x14ac:dyDescent="0.2">
      <c r="D81" s="32"/>
    </row>
    <row r="82" spans="4:4" s="31" customFormat="1" x14ac:dyDescent="0.2">
      <c r="D82" s="32"/>
    </row>
    <row r="83" spans="4:4" s="31" customFormat="1" x14ac:dyDescent="0.2">
      <c r="D83" s="32"/>
    </row>
    <row r="84" spans="4:4" s="31" customFormat="1" x14ac:dyDescent="0.2">
      <c r="D84" s="32"/>
    </row>
    <row r="85" spans="4:4" s="31" customFormat="1" x14ac:dyDescent="0.2">
      <c r="D85" s="32"/>
    </row>
    <row r="86" spans="4:4" s="31" customFormat="1" x14ac:dyDescent="0.2">
      <c r="D86" s="32"/>
    </row>
    <row r="87" spans="4:4" s="31" customFormat="1" x14ac:dyDescent="0.2">
      <c r="D87" s="32"/>
    </row>
    <row r="88" spans="4:4" s="31" customFormat="1" x14ac:dyDescent="0.2">
      <c r="D88" s="32"/>
    </row>
    <row r="89" spans="4:4" s="31" customFormat="1" x14ac:dyDescent="0.2">
      <c r="D89" s="32"/>
    </row>
    <row r="90" spans="4:4" s="31" customFormat="1" x14ac:dyDescent="0.2">
      <c r="D90" s="32"/>
    </row>
    <row r="91" spans="4:4" s="31" customFormat="1" x14ac:dyDescent="0.2">
      <c r="D91" s="32"/>
    </row>
    <row r="92" spans="4:4" s="31" customFormat="1" x14ac:dyDescent="0.2">
      <c r="D92" s="32"/>
    </row>
    <row r="93" spans="4:4" s="31" customFormat="1" x14ac:dyDescent="0.2">
      <c r="D93" s="32"/>
    </row>
    <row r="94" spans="4:4" s="31" customFormat="1" x14ac:dyDescent="0.2">
      <c r="D94" s="32"/>
    </row>
    <row r="95" spans="4:4" s="31" customFormat="1" x14ac:dyDescent="0.2">
      <c r="D95" s="32"/>
    </row>
    <row r="96" spans="4:4" s="31" customFormat="1" x14ac:dyDescent="0.2">
      <c r="D96" s="32"/>
    </row>
    <row r="97" spans="4:4" s="31" customFormat="1" x14ac:dyDescent="0.2">
      <c r="D97" s="32"/>
    </row>
    <row r="98" spans="4:4" s="31" customFormat="1" x14ac:dyDescent="0.2">
      <c r="D98" s="32"/>
    </row>
    <row r="99" spans="4:4" s="31" customFormat="1" x14ac:dyDescent="0.2">
      <c r="D99" s="32"/>
    </row>
    <row r="100" spans="4:4" s="31" customFormat="1" x14ac:dyDescent="0.2">
      <c r="D100" s="32"/>
    </row>
    <row r="101" spans="4:4" s="31" customFormat="1" x14ac:dyDescent="0.2">
      <c r="D101" s="32"/>
    </row>
    <row r="102" spans="4:4" s="31" customFormat="1" x14ac:dyDescent="0.2">
      <c r="D102" s="32"/>
    </row>
    <row r="103" spans="4:4" s="31" customFormat="1" x14ac:dyDescent="0.2">
      <c r="D103" s="32"/>
    </row>
    <row r="104" spans="4:4" s="31" customFormat="1" x14ac:dyDescent="0.2">
      <c r="D104" s="32"/>
    </row>
    <row r="105" spans="4:4" s="31" customFormat="1" x14ac:dyDescent="0.2">
      <c r="D105" s="32"/>
    </row>
    <row r="106" spans="4:4" s="31" customFormat="1" x14ac:dyDescent="0.2">
      <c r="D106" s="32"/>
    </row>
    <row r="107" spans="4:4" s="31" customFormat="1" x14ac:dyDescent="0.2">
      <c r="D107" s="32"/>
    </row>
    <row r="108" spans="4:4" s="31" customFormat="1" x14ac:dyDescent="0.2">
      <c r="D108" s="32"/>
    </row>
    <row r="109" spans="4:4" s="31" customFormat="1" x14ac:dyDescent="0.2">
      <c r="D109" s="32"/>
    </row>
    <row r="110" spans="4:4" s="31" customFormat="1" x14ac:dyDescent="0.2">
      <c r="D110" s="32"/>
    </row>
    <row r="111" spans="4:4" s="31" customFormat="1" x14ac:dyDescent="0.2">
      <c r="D111" s="32"/>
    </row>
    <row r="112" spans="4:4" s="31" customFormat="1" x14ac:dyDescent="0.2">
      <c r="D112" s="32"/>
    </row>
    <row r="113" spans="4:4" s="31" customFormat="1" x14ac:dyDescent="0.2">
      <c r="D113" s="32"/>
    </row>
    <row r="114" spans="4:4" s="31" customFormat="1" x14ac:dyDescent="0.2">
      <c r="D114" s="32"/>
    </row>
    <row r="115" spans="4:4" s="31" customFormat="1" x14ac:dyDescent="0.2">
      <c r="D115" s="32"/>
    </row>
    <row r="116" spans="4:4" s="31" customFormat="1" x14ac:dyDescent="0.2">
      <c r="D116" s="32"/>
    </row>
    <row r="117" spans="4:4" s="31" customFormat="1" x14ac:dyDescent="0.2">
      <c r="D117" s="32"/>
    </row>
    <row r="118" spans="4:4" s="31" customFormat="1" x14ac:dyDescent="0.2">
      <c r="D118" s="32"/>
    </row>
    <row r="119" spans="4:4" s="31" customFormat="1" x14ac:dyDescent="0.2">
      <c r="D119" s="32"/>
    </row>
    <row r="120" spans="4:4" s="31" customFormat="1" x14ac:dyDescent="0.2">
      <c r="D120" s="32"/>
    </row>
    <row r="121" spans="4:4" s="31" customFormat="1" x14ac:dyDescent="0.2">
      <c r="D121" s="32"/>
    </row>
    <row r="122" spans="4:4" s="31" customFormat="1" x14ac:dyDescent="0.2">
      <c r="D122" s="32"/>
    </row>
    <row r="123" spans="4:4" s="31" customFormat="1" x14ac:dyDescent="0.2">
      <c r="D123" s="32"/>
    </row>
    <row r="124" spans="4:4" s="31" customFormat="1" x14ac:dyDescent="0.2">
      <c r="D124" s="32"/>
    </row>
    <row r="125" spans="4:4" s="31" customFormat="1" x14ac:dyDescent="0.2">
      <c r="D125" s="32"/>
    </row>
    <row r="126" spans="4:4" s="31" customFormat="1" x14ac:dyDescent="0.2">
      <c r="D126" s="32"/>
    </row>
    <row r="127" spans="4:4" s="31" customFormat="1" x14ac:dyDescent="0.2">
      <c r="D127" s="32"/>
    </row>
    <row r="128" spans="4:4" s="31" customFormat="1" x14ac:dyDescent="0.2">
      <c r="D128" s="32"/>
    </row>
    <row r="129" spans="4:4" s="31" customFormat="1" x14ac:dyDescent="0.2">
      <c r="D129" s="32"/>
    </row>
    <row r="130" spans="4:4" s="31" customFormat="1" x14ac:dyDescent="0.2">
      <c r="D130" s="32"/>
    </row>
    <row r="131" spans="4:4" s="31" customFormat="1" x14ac:dyDescent="0.2">
      <c r="D131" s="32"/>
    </row>
    <row r="132" spans="4:4" s="31" customFormat="1" x14ac:dyDescent="0.2">
      <c r="D132" s="32"/>
    </row>
    <row r="133" spans="4:4" s="31" customFormat="1" x14ac:dyDescent="0.2">
      <c r="D133" s="32"/>
    </row>
    <row r="134" spans="4:4" s="31" customFormat="1" x14ac:dyDescent="0.2">
      <c r="D134" s="32"/>
    </row>
    <row r="135" spans="4:4" s="31" customFormat="1" x14ac:dyDescent="0.2">
      <c r="D135" s="32"/>
    </row>
    <row r="136" spans="4:4" s="31" customFormat="1" x14ac:dyDescent="0.2">
      <c r="D136" s="32"/>
    </row>
    <row r="137" spans="4:4" s="31" customFormat="1" x14ac:dyDescent="0.2">
      <c r="D137" s="32"/>
    </row>
    <row r="138" spans="4:4" s="31" customFormat="1" x14ac:dyDescent="0.2">
      <c r="D138" s="32"/>
    </row>
    <row r="139" spans="4:4" s="31" customFormat="1" x14ac:dyDescent="0.2">
      <c r="D139" s="32"/>
    </row>
    <row r="140" spans="4:4" s="31" customFormat="1" x14ac:dyDescent="0.2">
      <c r="D140" s="32"/>
    </row>
    <row r="141" spans="4:4" s="31" customFormat="1" x14ac:dyDescent="0.2">
      <c r="D141" s="32"/>
    </row>
    <row r="142" spans="4:4" s="31" customFormat="1" x14ac:dyDescent="0.2">
      <c r="D142" s="32"/>
    </row>
    <row r="143" spans="4:4" s="31" customFormat="1" x14ac:dyDescent="0.2">
      <c r="D143" s="32"/>
    </row>
    <row r="144" spans="4:4" s="31" customFormat="1" x14ac:dyDescent="0.2">
      <c r="D144" s="32"/>
    </row>
    <row r="145" spans="4:4" s="31" customFormat="1" x14ac:dyDescent="0.2">
      <c r="D145" s="32"/>
    </row>
    <row r="146" spans="4:4" s="31" customFormat="1" x14ac:dyDescent="0.2">
      <c r="D146" s="32"/>
    </row>
    <row r="147" spans="4:4" s="31" customFormat="1" x14ac:dyDescent="0.2">
      <c r="D147" s="32"/>
    </row>
    <row r="148" spans="4:4" s="31" customFormat="1" x14ac:dyDescent="0.2">
      <c r="D148" s="32"/>
    </row>
    <row r="149" spans="4:4" s="31" customFormat="1" x14ac:dyDescent="0.2">
      <c r="D149" s="32"/>
    </row>
    <row r="150" spans="4:4" s="31" customFormat="1" x14ac:dyDescent="0.2">
      <c r="D150" s="32"/>
    </row>
    <row r="151" spans="4:4" s="31" customFormat="1" x14ac:dyDescent="0.2">
      <c r="D151" s="32"/>
    </row>
    <row r="152" spans="4:4" s="31" customFormat="1" x14ac:dyDescent="0.2">
      <c r="D152" s="32"/>
    </row>
    <row r="153" spans="4:4" s="31" customFormat="1" x14ac:dyDescent="0.2">
      <c r="D153" s="32"/>
    </row>
    <row r="154" spans="4:4" s="31" customFormat="1" x14ac:dyDescent="0.2">
      <c r="D154" s="32"/>
    </row>
    <row r="155" spans="4:4" s="31" customFormat="1" x14ac:dyDescent="0.2">
      <c r="D155" s="32"/>
    </row>
    <row r="156" spans="4:4" s="31" customFormat="1" x14ac:dyDescent="0.2">
      <c r="D156" s="32"/>
    </row>
    <row r="157" spans="4:4" s="31" customFormat="1" x14ac:dyDescent="0.2">
      <c r="D157" s="32"/>
    </row>
    <row r="158" spans="4:4" s="31" customFormat="1" x14ac:dyDescent="0.2">
      <c r="D158" s="32"/>
    </row>
    <row r="159" spans="4:4" s="31" customFormat="1" x14ac:dyDescent="0.2">
      <c r="D159" s="32"/>
    </row>
    <row r="160" spans="4:4" s="31" customFormat="1" x14ac:dyDescent="0.2">
      <c r="D160" s="32"/>
    </row>
    <row r="161" spans="4:4" s="31" customFormat="1" x14ac:dyDescent="0.2">
      <c r="D161" s="32"/>
    </row>
    <row r="162" spans="4:4" s="31" customFormat="1" x14ac:dyDescent="0.2">
      <c r="D162" s="32"/>
    </row>
    <row r="163" spans="4:4" s="31" customFormat="1" x14ac:dyDescent="0.2">
      <c r="D163" s="32"/>
    </row>
    <row r="164" spans="4:4" s="31" customFormat="1" x14ac:dyDescent="0.2">
      <c r="D164" s="32"/>
    </row>
    <row r="165" spans="4:4" s="31" customFormat="1" x14ac:dyDescent="0.2">
      <c r="D165" s="32"/>
    </row>
    <row r="166" spans="4:4" s="31" customFormat="1" x14ac:dyDescent="0.2">
      <c r="D166" s="32"/>
    </row>
    <row r="167" spans="4:4" s="31" customFormat="1" x14ac:dyDescent="0.2">
      <c r="D167" s="32"/>
    </row>
    <row r="168" spans="4:4" s="31" customFormat="1" x14ac:dyDescent="0.2">
      <c r="D168" s="32"/>
    </row>
    <row r="169" spans="4:4" s="31" customFormat="1" x14ac:dyDescent="0.2">
      <c r="D169" s="32"/>
    </row>
    <row r="170" spans="4:4" s="31" customFormat="1" x14ac:dyDescent="0.2">
      <c r="D170" s="32"/>
    </row>
    <row r="171" spans="4:4" s="31" customFormat="1" x14ac:dyDescent="0.2">
      <c r="D171" s="32"/>
    </row>
    <row r="172" spans="4:4" s="31" customFormat="1" x14ac:dyDescent="0.2">
      <c r="D172" s="32"/>
    </row>
    <row r="173" spans="4:4" s="31" customFormat="1" x14ac:dyDescent="0.2">
      <c r="D173" s="32"/>
    </row>
    <row r="174" spans="4:4" s="31" customFormat="1" x14ac:dyDescent="0.2">
      <c r="D174" s="32"/>
    </row>
    <row r="175" spans="4:4" s="31" customFormat="1" x14ac:dyDescent="0.2">
      <c r="D175" s="32"/>
    </row>
    <row r="176" spans="4:4" s="31" customFormat="1" x14ac:dyDescent="0.2">
      <c r="D176" s="32"/>
    </row>
    <row r="177" spans="4:4" s="31" customFormat="1" x14ac:dyDescent="0.2">
      <c r="D177" s="32"/>
    </row>
    <row r="178" spans="4:4" s="31" customFormat="1" x14ac:dyDescent="0.2">
      <c r="D178" s="32"/>
    </row>
    <row r="179" spans="4:4" s="31" customFormat="1" x14ac:dyDescent="0.2">
      <c r="D179" s="32"/>
    </row>
    <row r="180" spans="4:4" s="31" customFormat="1" x14ac:dyDescent="0.2">
      <c r="D180" s="32"/>
    </row>
    <row r="181" spans="4:4" s="31" customFormat="1" x14ac:dyDescent="0.2">
      <c r="D181" s="32"/>
    </row>
    <row r="182" spans="4:4" s="31" customFormat="1" x14ac:dyDescent="0.2">
      <c r="D182" s="32"/>
    </row>
    <row r="183" spans="4:4" s="31" customFormat="1" x14ac:dyDescent="0.2">
      <c r="D183" s="32"/>
    </row>
    <row r="184" spans="4:4" s="31" customFormat="1" x14ac:dyDescent="0.2">
      <c r="D184" s="32"/>
    </row>
    <row r="185" spans="4:4" s="31" customFormat="1" x14ac:dyDescent="0.2">
      <c r="D185" s="32"/>
    </row>
    <row r="186" spans="4:4" s="31" customFormat="1" x14ac:dyDescent="0.2">
      <c r="D186" s="32"/>
    </row>
    <row r="187" spans="4:4" s="31" customFormat="1" x14ac:dyDescent="0.2">
      <c r="D187" s="32"/>
    </row>
    <row r="188" spans="4:4" s="31" customFormat="1" x14ac:dyDescent="0.2">
      <c r="D188" s="32"/>
    </row>
    <row r="189" spans="4:4" s="31" customFormat="1" x14ac:dyDescent="0.2">
      <c r="D189" s="32"/>
    </row>
    <row r="190" spans="4:4" s="31" customFormat="1" x14ac:dyDescent="0.2">
      <c r="D190" s="32"/>
    </row>
    <row r="191" spans="4:4" s="31" customFormat="1" x14ac:dyDescent="0.2">
      <c r="D191" s="32"/>
    </row>
    <row r="192" spans="4:4" s="31" customFormat="1" x14ac:dyDescent="0.2">
      <c r="D192" s="32"/>
    </row>
    <row r="193" spans="4:4" s="31" customFormat="1" x14ac:dyDescent="0.2">
      <c r="D193" s="32"/>
    </row>
    <row r="194" spans="4:4" s="31" customFormat="1" x14ac:dyDescent="0.2">
      <c r="D194" s="32"/>
    </row>
    <row r="195" spans="4:4" s="31" customFormat="1" x14ac:dyDescent="0.2">
      <c r="D195" s="32"/>
    </row>
    <row r="196" spans="4:4" s="31" customFormat="1" x14ac:dyDescent="0.2">
      <c r="D196" s="32"/>
    </row>
    <row r="197" spans="4:4" s="31" customFormat="1" x14ac:dyDescent="0.2">
      <c r="D197" s="32"/>
    </row>
    <row r="198" spans="4:4" s="31" customFormat="1" x14ac:dyDescent="0.2">
      <c r="D198" s="32"/>
    </row>
    <row r="199" spans="4:4" s="31" customFormat="1" x14ac:dyDescent="0.2">
      <c r="D199" s="32"/>
    </row>
    <row r="200" spans="4:4" s="31" customFormat="1" x14ac:dyDescent="0.2">
      <c r="D200" s="32"/>
    </row>
    <row r="201" spans="4:4" s="31" customFormat="1" x14ac:dyDescent="0.2">
      <c r="D201" s="32"/>
    </row>
    <row r="202" spans="4:4" s="31" customFormat="1" x14ac:dyDescent="0.2">
      <c r="D202" s="32"/>
    </row>
    <row r="203" spans="4:4" s="31" customFormat="1" x14ac:dyDescent="0.2">
      <c r="D203" s="32"/>
    </row>
    <row r="204" spans="4:4" s="31" customFormat="1" x14ac:dyDescent="0.2">
      <c r="D204" s="32"/>
    </row>
    <row r="205" spans="4:4" s="31" customFormat="1" x14ac:dyDescent="0.2">
      <c r="D205" s="32"/>
    </row>
    <row r="206" spans="4:4" s="31" customFormat="1" x14ac:dyDescent="0.2">
      <c r="D206" s="32"/>
    </row>
    <row r="207" spans="4:4" s="31" customFormat="1" x14ac:dyDescent="0.2">
      <c r="D207" s="32"/>
    </row>
    <row r="208" spans="4:4" s="31" customFormat="1" x14ac:dyDescent="0.2">
      <c r="D208" s="32"/>
    </row>
    <row r="209" spans="4:4" s="31" customFormat="1" x14ac:dyDescent="0.2">
      <c r="D209" s="32"/>
    </row>
    <row r="210" spans="4:4" s="31" customFormat="1" x14ac:dyDescent="0.2">
      <c r="D210" s="32"/>
    </row>
    <row r="211" spans="4:4" s="31" customFormat="1" x14ac:dyDescent="0.2">
      <c r="D211" s="32"/>
    </row>
    <row r="212" spans="4:4" s="31" customFormat="1" x14ac:dyDescent="0.2">
      <c r="D212" s="32"/>
    </row>
    <row r="213" spans="4:4" s="31" customFormat="1" x14ac:dyDescent="0.2">
      <c r="D213" s="32"/>
    </row>
    <row r="214" spans="4:4" s="31" customFormat="1" x14ac:dyDescent="0.2">
      <c r="D214" s="32"/>
    </row>
    <row r="215" spans="4:4" s="31" customFormat="1" x14ac:dyDescent="0.2">
      <c r="D215" s="32"/>
    </row>
    <row r="216" spans="4:4" s="31" customFormat="1" x14ac:dyDescent="0.2">
      <c r="D216" s="32"/>
    </row>
    <row r="217" spans="4:4" s="31" customFormat="1" x14ac:dyDescent="0.2">
      <c r="D217" s="32"/>
    </row>
    <row r="218" spans="4:4" s="31" customFormat="1" x14ac:dyDescent="0.2">
      <c r="D218" s="32"/>
    </row>
    <row r="219" spans="4:4" s="31" customFormat="1" x14ac:dyDescent="0.2">
      <c r="D219" s="32"/>
    </row>
    <row r="220" spans="4:4" s="31" customFormat="1" x14ac:dyDescent="0.2">
      <c r="D220" s="32"/>
    </row>
    <row r="221" spans="4:4" s="31" customFormat="1" x14ac:dyDescent="0.2">
      <c r="D221" s="32"/>
    </row>
    <row r="222" spans="4:4" s="31" customFormat="1" x14ac:dyDescent="0.2">
      <c r="D222" s="32"/>
    </row>
    <row r="223" spans="4:4" s="31" customFormat="1" x14ac:dyDescent="0.2">
      <c r="D223" s="32"/>
    </row>
    <row r="224" spans="4:4" s="31" customFormat="1" x14ac:dyDescent="0.2">
      <c r="D224" s="32"/>
    </row>
    <row r="225" spans="4:4" s="31" customFormat="1" x14ac:dyDescent="0.2">
      <c r="D225" s="32"/>
    </row>
    <row r="226" spans="4:4" s="31" customFormat="1" x14ac:dyDescent="0.2">
      <c r="D226" s="32"/>
    </row>
    <row r="227" spans="4:4" s="31" customFormat="1" x14ac:dyDescent="0.2">
      <c r="D227" s="32"/>
    </row>
    <row r="228" spans="4:4" s="31" customFormat="1" x14ac:dyDescent="0.2">
      <c r="D228" s="32"/>
    </row>
    <row r="229" spans="4:4" s="31" customFormat="1" x14ac:dyDescent="0.2">
      <c r="D229" s="32"/>
    </row>
    <row r="230" spans="4:4" s="31" customFormat="1" x14ac:dyDescent="0.2">
      <c r="D230" s="32"/>
    </row>
    <row r="231" spans="4:4" s="31" customFormat="1" x14ac:dyDescent="0.2">
      <c r="D231" s="32"/>
    </row>
    <row r="232" spans="4:4" s="31" customFormat="1" x14ac:dyDescent="0.2">
      <c r="D232" s="32"/>
    </row>
    <row r="233" spans="4:4" s="31" customFormat="1" x14ac:dyDescent="0.2">
      <c r="D233" s="32"/>
    </row>
    <row r="234" spans="4:4" s="31" customFormat="1" x14ac:dyDescent="0.2">
      <c r="D234" s="32"/>
    </row>
    <row r="235" spans="4:4" s="31" customFormat="1" x14ac:dyDescent="0.2">
      <c r="D235" s="32"/>
    </row>
    <row r="236" spans="4:4" s="31" customFormat="1" x14ac:dyDescent="0.2">
      <c r="D236" s="32"/>
    </row>
    <row r="237" spans="4:4" s="31" customFormat="1" x14ac:dyDescent="0.2">
      <c r="D237" s="32"/>
    </row>
    <row r="238" spans="4:4" s="31" customFormat="1" x14ac:dyDescent="0.2">
      <c r="D238" s="32"/>
    </row>
    <row r="239" spans="4:4" s="31" customFormat="1" x14ac:dyDescent="0.2">
      <c r="D239" s="32"/>
    </row>
    <row r="240" spans="4:4" s="31" customFormat="1" x14ac:dyDescent="0.2">
      <c r="D240" s="32"/>
    </row>
    <row r="241" spans="4:4" s="31" customFormat="1" x14ac:dyDescent="0.2">
      <c r="D241" s="32"/>
    </row>
    <row r="242" spans="4:4" s="31" customFormat="1" x14ac:dyDescent="0.2">
      <c r="D242" s="32"/>
    </row>
    <row r="243" spans="4:4" s="31" customFormat="1" x14ac:dyDescent="0.2">
      <c r="D243" s="32"/>
    </row>
    <row r="244" spans="4:4" s="31" customFormat="1" x14ac:dyDescent="0.2">
      <c r="D244" s="32"/>
    </row>
    <row r="245" spans="4:4" s="31" customFormat="1" x14ac:dyDescent="0.2">
      <c r="D245" s="32"/>
    </row>
    <row r="246" spans="4:4" s="31" customFormat="1" x14ac:dyDescent="0.2">
      <c r="D246" s="32"/>
    </row>
    <row r="247" spans="4:4" s="31" customFormat="1" x14ac:dyDescent="0.2">
      <c r="D247" s="32"/>
    </row>
    <row r="248" spans="4:4" s="31" customFormat="1" x14ac:dyDescent="0.2">
      <c r="D248" s="32"/>
    </row>
    <row r="249" spans="4:4" s="31" customFormat="1" x14ac:dyDescent="0.2">
      <c r="D249" s="32"/>
    </row>
    <row r="250" spans="4:4" s="31" customFormat="1" x14ac:dyDescent="0.2">
      <c r="D250" s="32"/>
    </row>
    <row r="251" spans="4:4" s="31" customFormat="1" x14ac:dyDescent="0.2">
      <c r="D251" s="32"/>
    </row>
    <row r="252" spans="4:4" s="31" customFormat="1" x14ac:dyDescent="0.2">
      <c r="D252" s="32"/>
    </row>
    <row r="253" spans="4:4" s="31" customFormat="1" x14ac:dyDescent="0.2">
      <c r="D253" s="32"/>
    </row>
    <row r="254" spans="4:4" s="31" customFormat="1" x14ac:dyDescent="0.2">
      <c r="D254" s="32"/>
    </row>
    <row r="255" spans="4:4" s="31" customFormat="1" x14ac:dyDescent="0.2">
      <c r="D255" s="32"/>
    </row>
    <row r="256" spans="4:4" s="31" customFormat="1" x14ac:dyDescent="0.2">
      <c r="D256" s="32"/>
    </row>
    <row r="257" spans="4:4" s="31" customFormat="1" x14ac:dyDescent="0.2">
      <c r="D257" s="32"/>
    </row>
    <row r="258" spans="4:4" s="31" customFormat="1" x14ac:dyDescent="0.2">
      <c r="D258" s="32"/>
    </row>
    <row r="259" spans="4:4" s="31" customFormat="1" x14ac:dyDescent="0.2">
      <c r="D259" s="32"/>
    </row>
    <row r="260" spans="4:4" s="31" customFormat="1" x14ac:dyDescent="0.2">
      <c r="D260" s="32"/>
    </row>
    <row r="261" spans="4:4" s="31" customFormat="1" x14ac:dyDescent="0.2">
      <c r="D261" s="32"/>
    </row>
    <row r="262" spans="4:4" s="31" customFormat="1" x14ac:dyDescent="0.2">
      <c r="D262" s="32"/>
    </row>
    <row r="263" spans="4:4" s="31" customFormat="1" x14ac:dyDescent="0.2">
      <c r="D263" s="32"/>
    </row>
    <row r="264" spans="4:4" s="31" customFormat="1" x14ac:dyDescent="0.2">
      <c r="D264" s="32"/>
    </row>
    <row r="265" spans="4:4" s="31" customFormat="1" x14ac:dyDescent="0.2">
      <c r="D265" s="32"/>
    </row>
    <row r="266" spans="4:4" s="31" customFormat="1" x14ac:dyDescent="0.2">
      <c r="D266" s="32"/>
    </row>
    <row r="267" spans="4:4" s="31" customFormat="1" x14ac:dyDescent="0.2">
      <c r="D267" s="32"/>
    </row>
    <row r="268" spans="4:4" s="31" customFormat="1" x14ac:dyDescent="0.2">
      <c r="D268" s="32"/>
    </row>
    <row r="269" spans="4:4" s="31" customFormat="1" x14ac:dyDescent="0.2">
      <c r="D269" s="32"/>
    </row>
    <row r="270" spans="4:4" s="31" customFormat="1" x14ac:dyDescent="0.2">
      <c r="D270" s="32"/>
    </row>
    <row r="271" spans="4:4" s="31" customFormat="1" x14ac:dyDescent="0.2">
      <c r="D271" s="32"/>
    </row>
    <row r="272" spans="4:4" s="31" customFormat="1" x14ac:dyDescent="0.2">
      <c r="D272" s="32"/>
    </row>
    <row r="273" spans="4:4" s="31" customFormat="1" x14ac:dyDescent="0.2">
      <c r="D273" s="32"/>
    </row>
    <row r="274" spans="4:4" s="31" customFormat="1" x14ac:dyDescent="0.2">
      <c r="D274" s="32"/>
    </row>
    <row r="275" spans="4:4" s="31" customFormat="1" x14ac:dyDescent="0.2">
      <c r="D275" s="32"/>
    </row>
    <row r="276" spans="4:4" s="31" customFormat="1" x14ac:dyDescent="0.2">
      <c r="D276" s="32"/>
    </row>
    <row r="277" spans="4:4" s="31" customFormat="1" x14ac:dyDescent="0.2">
      <c r="D277" s="32"/>
    </row>
    <row r="278" spans="4:4" s="31" customFormat="1" x14ac:dyDescent="0.2">
      <c r="D278" s="32"/>
    </row>
    <row r="279" spans="4:4" s="31" customFormat="1" x14ac:dyDescent="0.2">
      <c r="D279" s="32"/>
    </row>
    <row r="280" spans="4:4" s="31" customFormat="1" x14ac:dyDescent="0.2">
      <c r="D280" s="32"/>
    </row>
    <row r="281" spans="4:4" s="31" customFormat="1" x14ac:dyDescent="0.2">
      <c r="D281" s="32"/>
    </row>
    <row r="282" spans="4:4" s="31" customFormat="1" x14ac:dyDescent="0.2">
      <c r="D282" s="32"/>
    </row>
    <row r="283" spans="4:4" s="31" customFormat="1" x14ac:dyDescent="0.2">
      <c r="D283" s="32"/>
    </row>
    <row r="284" spans="4:4" s="31" customFormat="1" x14ac:dyDescent="0.2">
      <c r="D284" s="32"/>
    </row>
    <row r="285" spans="4:4" s="31" customFormat="1" x14ac:dyDescent="0.2">
      <c r="D285" s="32"/>
    </row>
    <row r="286" spans="4:4" s="31" customFormat="1" x14ac:dyDescent="0.2">
      <c r="D286" s="32"/>
    </row>
    <row r="287" spans="4:4" s="31" customFormat="1" x14ac:dyDescent="0.2">
      <c r="D287" s="32"/>
    </row>
    <row r="288" spans="4:4" s="31" customFormat="1" x14ac:dyDescent="0.2">
      <c r="D288" s="32"/>
    </row>
    <row r="289" spans="4:4" s="31" customFormat="1" x14ac:dyDescent="0.2">
      <c r="D289" s="32"/>
    </row>
    <row r="290" spans="4:4" s="31" customFormat="1" x14ac:dyDescent="0.2">
      <c r="D290" s="32"/>
    </row>
    <row r="291" spans="4:4" s="31" customFormat="1" x14ac:dyDescent="0.2">
      <c r="D291" s="32"/>
    </row>
    <row r="292" spans="4:4" s="31" customFormat="1" x14ac:dyDescent="0.2">
      <c r="D292" s="32"/>
    </row>
    <row r="293" spans="4:4" s="31" customFormat="1" x14ac:dyDescent="0.2">
      <c r="D293" s="32"/>
    </row>
    <row r="294" spans="4:4" s="31" customFormat="1" x14ac:dyDescent="0.2">
      <c r="D294" s="32"/>
    </row>
    <row r="295" spans="4:4" s="31" customFormat="1" x14ac:dyDescent="0.2">
      <c r="D295" s="32"/>
    </row>
    <row r="296" spans="4:4" s="31" customFormat="1" x14ac:dyDescent="0.2">
      <c r="D296" s="32"/>
    </row>
    <row r="297" spans="4:4" s="31" customFormat="1" x14ac:dyDescent="0.2">
      <c r="D297" s="32"/>
    </row>
    <row r="298" spans="4:4" s="31" customFormat="1" x14ac:dyDescent="0.2">
      <c r="D298" s="32"/>
    </row>
    <row r="299" spans="4:4" s="31" customFormat="1" x14ac:dyDescent="0.2">
      <c r="D299" s="32"/>
    </row>
    <row r="300" spans="4:4" s="31" customFormat="1" x14ac:dyDescent="0.2">
      <c r="D300" s="32"/>
    </row>
    <row r="301" spans="4:4" s="31" customFormat="1" x14ac:dyDescent="0.2">
      <c r="D301" s="32"/>
    </row>
    <row r="302" spans="4:4" s="31" customFormat="1" x14ac:dyDescent="0.2">
      <c r="D302" s="32"/>
    </row>
    <row r="303" spans="4:4" s="31" customFormat="1" x14ac:dyDescent="0.2">
      <c r="D303" s="32"/>
    </row>
    <row r="304" spans="4:4" s="31" customFormat="1" x14ac:dyDescent="0.2">
      <c r="D304" s="32"/>
    </row>
    <row r="305" spans="4:4" s="31" customFormat="1" x14ac:dyDescent="0.2">
      <c r="D305" s="32"/>
    </row>
    <row r="306" spans="4:4" s="31" customFormat="1" x14ac:dyDescent="0.2">
      <c r="D306" s="32"/>
    </row>
    <row r="307" spans="4:4" s="31" customFormat="1" x14ac:dyDescent="0.2">
      <c r="D307" s="32"/>
    </row>
    <row r="308" spans="4:4" s="31" customFormat="1" x14ac:dyDescent="0.2">
      <c r="D308" s="32"/>
    </row>
    <row r="309" spans="4:4" s="31" customFormat="1" x14ac:dyDescent="0.2">
      <c r="D309" s="32"/>
    </row>
    <row r="310" spans="4:4" s="31" customFormat="1" x14ac:dyDescent="0.2">
      <c r="D310" s="32"/>
    </row>
    <row r="311" spans="4:4" s="31" customFormat="1" x14ac:dyDescent="0.2">
      <c r="D311" s="32"/>
    </row>
    <row r="312" spans="4:4" s="31" customFormat="1" x14ac:dyDescent="0.2">
      <c r="D312" s="32"/>
    </row>
    <row r="313" spans="4:4" s="31" customFormat="1" x14ac:dyDescent="0.2">
      <c r="D313" s="32"/>
    </row>
    <row r="314" spans="4:4" s="31" customFormat="1" x14ac:dyDescent="0.2">
      <c r="D314" s="32"/>
    </row>
    <row r="315" spans="4:4" s="31" customFormat="1" x14ac:dyDescent="0.2">
      <c r="D315" s="32"/>
    </row>
    <row r="316" spans="4:4" s="31" customFormat="1" x14ac:dyDescent="0.2">
      <c r="D316" s="32"/>
    </row>
    <row r="317" spans="4:4" s="31" customFormat="1" x14ac:dyDescent="0.2">
      <c r="D317" s="32"/>
    </row>
    <row r="318" spans="4:4" s="31" customFormat="1" x14ac:dyDescent="0.2">
      <c r="D318" s="32"/>
    </row>
    <row r="319" spans="4:4" s="31" customFormat="1" x14ac:dyDescent="0.2">
      <c r="D319" s="32"/>
    </row>
    <row r="320" spans="4:4" s="31" customFormat="1" x14ac:dyDescent="0.2">
      <c r="D320" s="32"/>
    </row>
    <row r="321" spans="4:4" s="31" customFormat="1" x14ac:dyDescent="0.2">
      <c r="D321" s="32"/>
    </row>
    <row r="322" spans="4:4" s="31" customFormat="1" x14ac:dyDescent="0.2">
      <c r="D322" s="32"/>
    </row>
    <row r="323" spans="4:4" s="31" customFormat="1" x14ac:dyDescent="0.2">
      <c r="D323" s="32"/>
    </row>
    <row r="324" spans="4:4" s="31" customFormat="1" x14ac:dyDescent="0.2">
      <c r="D324" s="32"/>
    </row>
    <row r="325" spans="4:4" s="31" customFormat="1" x14ac:dyDescent="0.2">
      <c r="D325" s="32"/>
    </row>
    <row r="326" spans="4:4" s="31" customFormat="1" x14ac:dyDescent="0.2">
      <c r="D326" s="32"/>
    </row>
    <row r="327" spans="4:4" s="31" customFormat="1" x14ac:dyDescent="0.2">
      <c r="D327" s="32"/>
    </row>
    <row r="328" spans="4:4" s="31" customFormat="1" x14ac:dyDescent="0.2">
      <c r="D328" s="32"/>
    </row>
    <row r="329" spans="4:4" s="31" customFormat="1" x14ac:dyDescent="0.2">
      <c r="D329" s="32"/>
    </row>
    <row r="330" spans="4:4" s="31" customFormat="1" x14ac:dyDescent="0.2">
      <c r="D330" s="32"/>
    </row>
    <row r="331" spans="4:4" s="31" customFormat="1" x14ac:dyDescent="0.2">
      <c r="D331" s="32"/>
    </row>
    <row r="332" spans="4:4" s="31" customFormat="1" x14ac:dyDescent="0.2">
      <c r="D332" s="32"/>
    </row>
    <row r="333" spans="4:4" s="31" customFormat="1" x14ac:dyDescent="0.2">
      <c r="D333" s="32"/>
    </row>
    <row r="334" spans="4:4" s="31" customFormat="1" x14ac:dyDescent="0.2">
      <c r="D334" s="32"/>
    </row>
    <row r="335" spans="4:4" s="31" customFormat="1" x14ac:dyDescent="0.2">
      <c r="D335" s="32"/>
    </row>
    <row r="336" spans="4:4" s="31" customFormat="1" x14ac:dyDescent="0.2">
      <c r="D336" s="32"/>
    </row>
    <row r="337" spans="4:4" s="31" customFormat="1" x14ac:dyDescent="0.2">
      <c r="D337" s="32"/>
    </row>
    <row r="338" spans="4:4" s="31" customFormat="1" x14ac:dyDescent="0.2">
      <c r="D338" s="32"/>
    </row>
    <row r="339" spans="4:4" s="31" customFormat="1" x14ac:dyDescent="0.2">
      <c r="D339" s="32"/>
    </row>
    <row r="340" spans="4:4" s="31" customFormat="1" x14ac:dyDescent="0.2">
      <c r="D340" s="32"/>
    </row>
    <row r="341" spans="4:4" s="31" customFormat="1" x14ac:dyDescent="0.2">
      <c r="D341" s="32"/>
    </row>
    <row r="342" spans="4:4" s="31" customFormat="1" x14ac:dyDescent="0.2">
      <c r="D342" s="32"/>
    </row>
    <row r="343" spans="4:4" s="31" customFormat="1" x14ac:dyDescent="0.2">
      <c r="D343" s="32"/>
    </row>
    <row r="344" spans="4:4" s="31" customFormat="1" x14ac:dyDescent="0.2">
      <c r="D344" s="32"/>
    </row>
    <row r="345" spans="4:4" s="31" customFormat="1" x14ac:dyDescent="0.2">
      <c r="D345" s="32"/>
    </row>
    <row r="346" spans="4:4" s="31" customFormat="1" x14ac:dyDescent="0.2">
      <c r="D346" s="32"/>
    </row>
    <row r="347" spans="4:4" s="31" customFormat="1" x14ac:dyDescent="0.2">
      <c r="D347" s="32"/>
    </row>
    <row r="348" spans="4:4" s="31" customFormat="1" x14ac:dyDescent="0.2">
      <c r="D348" s="32"/>
    </row>
  </sheetData>
  <mergeCells count="13">
    <mergeCell ref="A1:B1"/>
    <mergeCell ref="C1:L1"/>
    <mergeCell ref="C2:I2"/>
    <mergeCell ref="A39:L39"/>
    <mergeCell ref="I41:L41"/>
    <mergeCell ref="J40:K40"/>
    <mergeCell ref="E40:F40"/>
    <mergeCell ref="C6:I6"/>
    <mergeCell ref="J2:L2"/>
    <mergeCell ref="C8:L8"/>
    <mergeCell ref="E41:F41"/>
    <mergeCell ref="C3:L3"/>
    <mergeCell ref="G41:H4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orientation="landscape" horizontalDpi="4000" verticalDpi="40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F13" sqref="F13"/>
    </sheetView>
  </sheetViews>
  <sheetFormatPr defaultRowHeight="15.75" x14ac:dyDescent="0.25"/>
  <cols>
    <col min="1" max="1" width="6" bestFit="1" customWidth="1"/>
    <col min="2" max="2" width="2.625" customWidth="1"/>
    <col min="3" max="3" width="17" customWidth="1"/>
    <col min="4" max="4" width="5.125" customWidth="1"/>
    <col min="5" max="5" width="11.875" customWidth="1"/>
    <col min="6" max="6" width="18.625" customWidth="1"/>
    <col min="7" max="7" width="17" customWidth="1"/>
    <col min="8" max="8" width="24.25" bestFit="1" customWidth="1"/>
    <col min="9" max="9" width="19.875" customWidth="1"/>
    <col min="10" max="10" width="13.375" customWidth="1"/>
    <col min="11" max="11" width="7" customWidth="1"/>
    <col min="12" max="12" width="6.5" bestFit="1" customWidth="1"/>
  </cols>
  <sheetData>
    <row r="1" spans="1:15" s="3" customFormat="1" ht="11.25" customHeight="1" x14ac:dyDescent="0.2">
      <c r="A1" s="77" t="s">
        <v>0</v>
      </c>
      <c r="B1" s="78"/>
      <c r="C1" s="106" t="s">
        <v>322</v>
      </c>
      <c r="D1" s="107"/>
      <c r="E1" s="107"/>
      <c r="F1" s="107"/>
      <c r="G1" s="107"/>
      <c r="H1" s="107"/>
      <c r="I1" s="107"/>
      <c r="J1" s="107"/>
      <c r="K1" s="107"/>
      <c r="L1" s="108"/>
    </row>
    <row r="2" spans="1:15" s="45" customFormat="1" ht="33" customHeight="1" x14ac:dyDescent="0.25">
      <c r="A2" s="5"/>
      <c r="B2" s="5"/>
      <c r="C2" s="82" t="s">
        <v>1</v>
      </c>
      <c r="D2" s="83"/>
      <c r="E2" s="83"/>
      <c r="F2" s="83"/>
      <c r="G2" s="83"/>
      <c r="H2" s="83"/>
      <c r="I2" s="83"/>
      <c r="J2" s="95"/>
      <c r="K2" s="95"/>
      <c r="L2" s="95"/>
    </row>
    <row r="3" spans="1:15" s="45" customFormat="1" ht="33" customHeight="1" x14ac:dyDescent="0.25">
      <c r="A3" s="5"/>
      <c r="B3" s="5"/>
      <c r="C3" s="99" t="s">
        <v>2</v>
      </c>
      <c r="D3" s="100"/>
      <c r="E3" s="100"/>
      <c r="F3" s="100"/>
      <c r="G3" s="100"/>
      <c r="H3" s="100"/>
      <c r="I3" s="100"/>
      <c r="J3" s="100"/>
      <c r="K3" s="100"/>
      <c r="L3" s="101"/>
    </row>
    <row r="4" spans="1:15" s="45" customFormat="1" x14ac:dyDescent="0.25">
      <c r="A4" s="55"/>
      <c r="B4" s="55"/>
      <c r="C4" s="55"/>
      <c r="D4" s="55"/>
      <c r="E4" s="55"/>
      <c r="F4" s="55"/>
      <c r="G4" s="55"/>
      <c r="H4" s="55"/>
      <c r="I4" s="55"/>
    </row>
    <row r="5" spans="1:15" s="3" customFormat="1" ht="12.95" customHeight="1" x14ac:dyDescent="0.2">
      <c r="A5" s="21"/>
      <c r="B5" s="21"/>
      <c r="C5" s="20"/>
      <c r="D5" s="20"/>
      <c r="E5" s="20"/>
      <c r="F5" s="20"/>
      <c r="G5" s="20"/>
      <c r="H5" s="20"/>
      <c r="I5" s="20"/>
      <c r="J5" s="21"/>
      <c r="K5" s="21"/>
      <c r="L5" s="22"/>
    </row>
    <row r="6" spans="1:15" x14ac:dyDescent="0.25">
      <c r="A6" s="51"/>
      <c r="B6" s="51"/>
      <c r="C6" s="104" t="s">
        <v>3</v>
      </c>
      <c r="D6" s="104"/>
      <c r="E6" s="104"/>
      <c r="F6" s="104"/>
      <c r="G6" s="104"/>
      <c r="H6" s="104"/>
      <c r="I6" s="104"/>
      <c r="J6" s="19"/>
      <c r="K6" s="19"/>
      <c r="L6" s="18"/>
    </row>
    <row r="7" spans="1:15" s="45" customFormat="1" x14ac:dyDescent="0.25">
      <c r="A7" s="5"/>
      <c r="B7" s="5"/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8" t="s">
        <v>11</v>
      </c>
      <c r="K7" s="9" t="s">
        <v>12</v>
      </c>
      <c r="L7" s="9" t="s">
        <v>13</v>
      </c>
    </row>
    <row r="8" spans="1:15" s="45" customFormat="1" x14ac:dyDescent="0.25">
      <c r="A8" s="65" t="s">
        <v>14</v>
      </c>
      <c r="B8" s="5"/>
      <c r="C8" s="105" t="s">
        <v>84</v>
      </c>
      <c r="D8" s="105"/>
      <c r="E8" s="105"/>
      <c r="F8" s="105"/>
      <c r="G8" s="105"/>
      <c r="H8" s="105"/>
      <c r="I8" s="105"/>
      <c r="J8" s="105"/>
      <c r="K8" s="105"/>
      <c r="L8" s="105"/>
    </row>
    <row r="9" spans="1:15" s="45" customFormat="1" ht="88.5" customHeight="1" x14ac:dyDescent="0.25">
      <c r="A9" s="5">
        <v>16</v>
      </c>
      <c r="B9" s="39"/>
      <c r="C9" s="5" t="s">
        <v>85</v>
      </c>
      <c r="D9" s="11">
        <v>1</v>
      </c>
      <c r="E9" s="5" t="s">
        <v>86</v>
      </c>
      <c r="F9" s="5" t="s">
        <v>87</v>
      </c>
      <c r="G9" s="5" t="s">
        <v>176</v>
      </c>
      <c r="H9" s="5"/>
      <c r="I9" s="5" t="s">
        <v>88</v>
      </c>
      <c r="J9" s="5"/>
      <c r="K9" s="5"/>
      <c r="L9" s="5"/>
    </row>
    <row r="10" spans="1:15" s="45" customFormat="1" x14ac:dyDescent="0.25">
      <c r="A10" s="5"/>
      <c r="B10" s="39"/>
      <c r="C10" s="5"/>
      <c r="D10" s="5"/>
      <c r="E10" s="4"/>
      <c r="F10" s="4"/>
      <c r="G10" s="4"/>
      <c r="H10" s="4"/>
      <c r="I10" s="4"/>
      <c r="J10" s="13"/>
      <c r="K10" s="13"/>
      <c r="L10" s="13">
        <f>K10*D9</f>
        <v>0</v>
      </c>
    </row>
    <row r="11" spans="1:15" s="3" customFormat="1" ht="45" x14ac:dyDescent="0.2">
      <c r="A11" s="5">
        <v>17</v>
      </c>
      <c r="B11" s="39"/>
      <c r="C11" s="5" t="s">
        <v>256</v>
      </c>
      <c r="D11" s="11">
        <v>1</v>
      </c>
      <c r="E11" s="5" t="s">
        <v>257</v>
      </c>
      <c r="F11" s="5" t="s">
        <v>258</v>
      </c>
      <c r="G11" s="5"/>
      <c r="H11" s="5" t="s">
        <v>259</v>
      </c>
      <c r="I11" s="5" t="s">
        <v>260</v>
      </c>
      <c r="J11" s="14"/>
      <c r="K11" s="5"/>
      <c r="L11" s="5"/>
    </row>
    <row r="12" spans="1:15" s="3" customFormat="1" ht="11.25" x14ac:dyDescent="0.2">
      <c r="A12" s="5"/>
      <c r="B12" s="39"/>
      <c r="C12" s="5"/>
      <c r="D12" s="11"/>
      <c r="E12" s="4"/>
      <c r="F12" s="4"/>
      <c r="G12" s="4"/>
      <c r="H12" s="4"/>
      <c r="I12" s="4"/>
      <c r="J12" s="13"/>
      <c r="K12" s="13"/>
      <c r="L12" s="13">
        <f>K12*D11</f>
        <v>0</v>
      </c>
    </row>
    <row r="13" spans="1:15" s="3" customFormat="1" ht="136.5" customHeight="1" x14ac:dyDescent="0.2">
      <c r="A13" s="5">
        <v>18</v>
      </c>
      <c r="B13" s="39"/>
      <c r="C13" s="5" t="s">
        <v>39</v>
      </c>
      <c r="D13" s="11">
        <v>1</v>
      </c>
      <c r="E13" s="63" t="s">
        <v>40</v>
      </c>
      <c r="F13" s="15" t="s">
        <v>240</v>
      </c>
      <c r="G13" s="5" t="s">
        <v>41</v>
      </c>
      <c r="H13" s="15" t="s">
        <v>172</v>
      </c>
      <c r="I13" s="5" t="s">
        <v>255</v>
      </c>
      <c r="J13" s="5"/>
      <c r="K13" s="5"/>
      <c r="L13" s="5"/>
      <c r="M13" s="34"/>
    </row>
    <row r="14" spans="1:15" s="3" customFormat="1" ht="11.25" x14ac:dyDescent="0.2">
      <c r="A14" s="5"/>
      <c r="B14" s="39"/>
      <c r="C14" s="5"/>
      <c r="D14" s="11"/>
      <c r="E14" s="64"/>
      <c r="F14" s="4"/>
      <c r="G14" s="4"/>
      <c r="H14" s="4"/>
      <c r="I14" s="4"/>
      <c r="J14" s="13"/>
      <c r="K14" s="13"/>
      <c r="L14" s="13">
        <f>K14*D13</f>
        <v>0</v>
      </c>
      <c r="O14" s="35"/>
    </row>
    <row r="15" spans="1:15" s="3" customFormat="1" ht="67.5" x14ac:dyDescent="0.2">
      <c r="A15" s="5">
        <v>19</v>
      </c>
      <c r="B15" s="39"/>
      <c r="C15" s="5" t="s">
        <v>254</v>
      </c>
      <c r="D15" s="11">
        <v>1</v>
      </c>
      <c r="E15" s="5"/>
      <c r="F15" s="5" t="s">
        <v>113</v>
      </c>
      <c r="G15" s="5" t="s">
        <v>252</v>
      </c>
      <c r="H15" s="5" t="s">
        <v>253</v>
      </c>
      <c r="I15" s="4"/>
      <c r="J15" s="4"/>
      <c r="K15" s="4"/>
      <c r="L15" s="4"/>
    </row>
    <row r="16" spans="1:15" s="3" customFormat="1" ht="11.25" x14ac:dyDescent="0.2">
      <c r="A16" s="5"/>
      <c r="B16" s="39"/>
      <c r="C16" s="5"/>
      <c r="D16" s="11"/>
      <c r="E16" s="4"/>
      <c r="F16" s="4"/>
      <c r="G16" s="4"/>
      <c r="H16" s="4"/>
      <c r="I16" s="4"/>
      <c r="J16" s="13"/>
      <c r="K16" s="13"/>
      <c r="L16" s="13">
        <f>K16*D15</f>
        <v>0</v>
      </c>
    </row>
    <row r="17" spans="1:12" s="3" customFormat="1" ht="67.5" x14ac:dyDescent="0.2">
      <c r="A17" s="5">
        <v>20</v>
      </c>
      <c r="B17" s="39"/>
      <c r="C17" s="5" t="s">
        <v>245</v>
      </c>
      <c r="D17" s="11">
        <v>1</v>
      </c>
      <c r="E17" s="5"/>
      <c r="F17" s="5" t="s">
        <v>246</v>
      </c>
      <c r="G17" s="5" t="s">
        <v>247</v>
      </c>
      <c r="H17" s="5" t="s">
        <v>248</v>
      </c>
      <c r="I17" s="5"/>
      <c r="J17" s="5"/>
      <c r="K17" s="5"/>
      <c r="L17" s="5"/>
    </row>
    <row r="18" spans="1:12" s="3" customFormat="1" ht="11.25" x14ac:dyDescent="0.2">
      <c r="A18" s="5"/>
      <c r="B18" s="39"/>
      <c r="C18" s="5"/>
      <c r="D18" s="11"/>
      <c r="E18" s="4"/>
      <c r="F18" s="4"/>
      <c r="G18" s="4"/>
      <c r="H18" s="4"/>
      <c r="I18" s="4"/>
      <c r="J18" s="13"/>
      <c r="K18" s="13"/>
      <c r="L18" s="13">
        <f>K18*D17</f>
        <v>0</v>
      </c>
    </row>
    <row r="19" spans="1:12" s="3" customFormat="1" ht="67.5" x14ac:dyDescent="0.2">
      <c r="A19" s="5">
        <v>21</v>
      </c>
      <c r="B19" s="39"/>
      <c r="C19" s="5" t="s">
        <v>249</v>
      </c>
      <c r="D19" s="11">
        <v>1</v>
      </c>
      <c r="E19" s="5"/>
      <c r="F19" s="5" t="s">
        <v>250</v>
      </c>
      <c r="G19" s="5" t="s">
        <v>114</v>
      </c>
      <c r="H19" s="5" t="s">
        <v>251</v>
      </c>
      <c r="I19" s="5"/>
      <c r="J19" s="5"/>
      <c r="K19" s="5"/>
      <c r="L19" s="5"/>
    </row>
    <row r="20" spans="1:12" s="3" customFormat="1" ht="11.25" x14ac:dyDescent="0.2">
      <c r="A20" s="5"/>
      <c r="B20" s="39"/>
      <c r="C20" s="5"/>
      <c r="D20" s="11"/>
      <c r="E20" s="4"/>
      <c r="F20" s="4"/>
      <c r="G20" s="4"/>
      <c r="H20" s="4"/>
      <c r="I20" s="4"/>
      <c r="J20" s="13"/>
      <c r="K20" s="13"/>
      <c r="L20" s="13">
        <f>K20*D19</f>
        <v>0</v>
      </c>
    </row>
    <row r="21" spans="1:12" s="45" customFormat="1" ht="45.75" x14ac:dyDescent="0.25">
      <c r="A21" s="5">
        <v>22</v>
      </c>
      <c r="B21" s="39"/>
      <c r="C21" s="5" t="s">
        <v>89</v>
      </c>
      <c r="D21" s="11">
        <v>2</v>
      </c>
      <c r="E21" s="5" t="s">
        <v>90</v>
      </c>
      <c r="F21" s="5" t="s">
        <v>91</v>
      </c>
      <c r="G21" s="5" t="s">
        <v>92</v>
      </c>
      <c r="H21" s="5" t="s">
        <v>175</v>
      </c>
      <c r="I21" s="5" t="s">
        <v>188</v>
      </c>
      <c r="J21" s="5"/>
      <c r="K21" s="5"/>
      <c r="L21" s="5"/>
    </row>
    <row r="22" spans="1:12" s="45" customFormat="1" x14ac:dyDescent="0.25">
      <c r="A22" s="5"/>
      <c r="B22" s="39"/>
      <c r="C22" s="5"/>
      <c r="D22" s="11"/>
      <c r="E22" s="4"/>
      <c r="F22" s="4"/>
      <c r="G22" s="4"/>
      <c r="H22" s="4"/>
      <c r="I22" s="4"/>
      <c r="J22" s="13"/>
      <c r="K22" s="13"/>
      <c r="L22" s="13">
        <f>K22*D21</f>
        <v>0</v>
      </c>
    </row>
    <row r="23" spans="1:12" s="45" customFormat="1" ht="57" x14ac:dyDescent="0.25">
      <c r="A23" s="5">
        <v>23</v>
      </c>
      <c r="B23" s="39"/>
      <c r="C23" s="5" t="s">
        <v>93</v>
      </c>
      <c r="D23" s="11">
        <v>1</v>
      </c>
      <c r="E23" s="5" t="s">
        <v>94</v>
      </c>
      <c r="F23" s="5" t="s">
        <v>91</v>
      </c>
      <c r="G23" s="5" t="s">
        <v>92</v>
      </c>
      <c r="H23" s="5" t="s">
        <v>95</v>
      </c>
      <c r="I23" s="5" t="s">
        <v>189</v>
      </c>
      <c r="J23" s="5"/>
      <c r="K23" s="5"/>
      <c r="L23" s="5"/>
    </row>
    <row r="24" spans="1:12" s="45" customFormat="1" x14ac:dyDescent="0.25">
      <c r="A24" s="5"/>
      <c r="B24" s="39"/>
      <c r="C24" s="5"/>
      <c r="D24" s="11"/>
      <c r="E24" s="4"/>
      <c r="F24" s="4"/>
      <c r="G24" s="4"/>
      <c r="H24" s="4"/>
      <c r="I24" s="4"/>
      <c r="J24" s="13"/>
      <c r="K24" s="13"/>
      <c r="L24" s="13">
        <f>K24*D23</f>
        <v>0</v>
      </c>
    </row>
    <row r="25" spans="1:12" s="45" customFormat="1" ht="34.5" x14ac:dyDescent="0.25">
      <c r="A25" s="5">
        <v>24</v>
      </c>
      <c r="B25" s="39"/>
      <c r="C25" s="5" t="s">
        <v>96</v>
      </c>
      <c r="D25" s="11">
        <v>1</v>
      </c>
      <c r="E25" s="5"/>
      <c r="F25" s="5" t="s">
        <v>97</v>
      </c>
      <c r="G25" s="5" t="s">
        <v>98</v>
      </c>
      <c r="H25" s="5" t="s">
        <v>99</v>
      </c>
      <c r="I25" s="5"/>
      <c r="J25" s="5"/>
      <c r="K25" s="5"/>
      <c r="L25" s="5"/>
    </row>
    <row r="26" spans="1:12" s="45" customFormat="1" x14ac:dyDescent="0.25">
      <c r="A26" s="5"/>
      <c r="B26" s="39"/>
      <c r="C26" s="5"/>
      <c r="D26" s="11"/>
      <c r="E26" s="4"/>
      <c r="F26" s="4"/>
      <c r="G26" s="4"/>
      <c r="H26" s="4"/>
      <c r="I26" s="4"/>
      <c r="J26" s="13"/>
      <c r="K26" s="13"/>
      <c r="L26" s="13">
        <f>K26*D25</f>
        <v>0</v>
      </c>
    </row>
    <row r="27" spans="1:12" s="45" customFormat="1" ht="34.5" x14ac:dyDescent="0.25">
      <c r="A27" s="5">
        <v>25</v>
      </c>
      <c r="B27" s="39"/>
      <c r="C27" s="5" t="s">
        <v>100</v>
      </c>
      <c r="D27" s="11">
        <v>2</v>
      </c>
      <c r="E27" s="5"/>
      <c r="F27" s="5" t="s">
        <v>309</v>
      </c>
      <c r="G27" s="5" t="s">
        <v>92</v>
      </c>
      <c r="H27" s="5" t="s">
        <v>101</v>
      </c>
      <c r="I27" s="5" t="s">
        <v>102</v>
      </c>
      <c r="J27" s="14"/>
      <c r="K27" s="5"/>
      <c r="L27" s="5"/>
    </row>
    <row r="28" spans="1:12" s="45" customFormat="1" x14ac:dyDescent="0.25">
      <c r="A28" s="5"/>
      <c r="B28" s="39"/>
      <c r="C28" s="5"/>
      <c r="D28" s="11"/>
      <c r="E28" s="4"/>
      <c r="F28" s="4"/>
      <c r="G28" s="4"/>
      <c r="H28" s="4"/>
      <c r="I28" s="4"/>
      <c r="J28" s="13"/>
      <c r="K28" s="13"/>
      <c r="L28" s="13">
        <f>K28*D27</f>
        <v>0</v>
      </c>
    </row>
    <row r="29" spans="1:12" s="45" customFormat="1" x14ac:dyDescent="0.25">
      <c r="A29" s="5">
        <v>26</v>
      </c>
      <c r="B29" s="39"/>
      <c r="C29" s="5" t="s">
        <v>241</v>
      </c>
      <c r="D29" s="11">
        <v>1</v>
      </c>
      <c r="E29" s="4"/>
      <c r="F29" s="4" t="s">
        <v>242</v>
      </c>
      <c r="G29" s="4"/>
      <c r="H29" s="4"/>
      <c r="I29" s="4" t="s">
        <v>310</v>
      </c>
      <c r="J29" s="4"/>
      <c r="K29" s="4"/>
      <c r="L29" s="4"/>
    </row>
    <row r="30" spans="1:12" s="45" customFormat="1" x14ac:dyDescent="0.25">
      <c r="A30" s="5"/>
      <c r="B30" s="39"/>
      <c r="C30" s="5"/>
      <c r="D30" s="11"/>
      <c r="E30" s="4"/>
      <c r="F30" s="4"/>
      <c r="G30" s="4"/>
      <c r="H30" s="4"/>
      <c r="I30" s="4"/>
      <c r="J30" s="13"/>
      <c r="K30" s="13"/>
      <c r="L30" s="13">
        <f>K30*D29</f>
        <v>0</v>
      </c>
    </row>
    <row r="31" spans="1:12" s="45" customFormat="1" ht="68.25" x14ac:dyDescent="0.25">
      <c r="A31" s="5">
        <v>27</v>
      </c>
      <c r="B31" s="39"/>
      <c r="C31" s="5" t="s">
        <v>103</v>
      </c>
      <c r="D31" s="11">
        <v>1</v>
      </c>
      <c r="E31" s="5" t="s">
        <v>104</v>
      </c>
      <c r="F31" s="5" t="s">
        <v>105</v>
      </c>
      <c r="G31" s="15" t="s">
        <v>311</v>
      </c>
      <c r="H31" s="5" t="s">
        <v>106</v>
      </c>
      <c r="I31" s="5" t="s">
        <v>107</v>
      </c>
      <c r="J31" s="5"/>
      <c r="K31" s="5"/>
      <c r="L31" s="5"/>
    </row>
    <row r="32" spans="1:12" s="45" customFormat="1" x14ac:dyDescent="0.25">
      <c r="A32" s="5"/>
      <c r="B32" s="39"/>
      <c r="C32" s="5"/>
      <c r="D32" s="11"/>
      <c r="E32" s="4"/>
      <c r="F32" s="4"/>
      <c r="G32" s="4"/>
      <c r="H32" s="4"/>
      <c r="I32" s="4"/>
      <c r="J32" s="13"/>
      <c r="K32" s="13"/>
      <c r="L32" s="13">
        <f>K32*D31</f>
        <v>0</v>
      </c>
    </row>
    <row r="33" spans="1:12" s="45" customFormat="1" ht="45.75" x14ac:dyDescent="0.25">
      <c r="A33" s="5">
        <v>28</v>
      </c>
      <c r="B33" s="39"/>
      <c r="C33" s="5" t="s">
        <v>243</v>
      </c>
      <c r="D33" s="11">
        <v>1</v>
      </c>
      <c r="E33" s="5" t="s">
        <v>104</v>
      </c>
      <c r="F33" s="4"/>
      <c r="G33" s="15" t="s">
        <v>312</v>
      </c>
      <c r="H33" s="5" t="s">
        <v>106</v>
      </c>
      <c r="I33" s="5" t="s">
        <v>107</v>
      </c>
      <c r="J33" s="4"/>
      <c r="K33" s="4"/>
      <c r="L33" s="4"/>
    </row>
    <row r="34" spans="1:12" s="45" customFormat="1" x14ac:dyDescent="0.25">
      <c r="A34" s="5"/>
      <c r="B34" s="39"/>
      <c r="C34" s="5"/>
      <c r="D34" s="11"/>
      <c r="E34" s="4"/>
      <c r="F34" s="4"/>
      <c r="G34" s="4"/>
      <c r="H34" s="4"/>
      <c r="I34" s="4"/>
      <c r="J34" s="13"/>
      <c r="K34" s="13"/>
      <c r="L34" s="13">
        <f>K34*D33</f>
        <v>0</v>
      </c>
    </row>
    <row r="35" spans="1:12" s="45" customFormat="1" ht="34.5" x14ac:dyDescent="0.25">
      <c r="A35" s="5">
        <v>29</v>
      </c>
      <c r="B35" s="39"/>
      <c r="C35" s="5" t="s">
        <v>108</v>
      </c>
      <c r="D35" s="11">
        <v>1</v>
      </c>
      <c r="E35" s="4"/>
      <c r="F35" s="4" t="s">
        <v>109</v>
      </c>
      <c r="G35" s="4" t="s">
        <v>110</v>
      </c>
      <c r="H35" s="4" t="s">
        <v>111</v>
      </c>
      <c r="I35" s="4"/>
      <c r="J35" s="4"/>
      <c r="K35" s="4"/>
      <c r="L35" s="4"/>
    </row>
    <row r="36" spans="1:12" s="45" customFormat="1" x14ac:dyDescent="0.25">
      <c r="A36" s="5"/>
      <c r="B36" s="39"/>
      <c r="C36" s="5"/>
      <c r="D36" s="11"/>
      <c r="E36" s="4"/>
      <c r="F36" s="4"/>
      <c r="G36" s="4"/>
      <c r="H36" s="4"/>
      <c r="I36" s="4"/>
      <c r="J36" s="13"/>
      <c r="K36" s="13"/>
      <c r="L36" s="13">
        <f>K36*D35</f>
        <v>0</v>
      </c>
    </row>
    <row r="37" spans="1:12" s="45" customFormat="1" ht="78.75" customHeight="1" x14ac:dyDescent="0.25">
      <c r="A37" s="5">
        <v>30</v>
      </c>
      <c r="B37" s="39"/>
      <c r="C37" s="5" t="s">
        <v>199</v>
      </c>
      <c r="D37" s="11">
        <v>1</v>
      </c>
      <c r="E37" s="4"/>
      <c r="F37" s="4" t="s">
        <v>244</v>
      </c>
      <c r="G37" s="4"/>
      <c r="H37" s="4"/>
      <c r="I37" s="4" t="s">
        <v>263</v>
      </c>
      <c r="J37" s="4"/>
      <c r="K37" s="4"/>
      <c r="L37" s="4"/>
    </row>
    <row r="38" spans="1:12" s="45" customFormat="1" x14ac:dyDescent="0.25">
      <c r="A38" s="5"/>
      <c r="B38" s="39"/>
      <c r="C38" s="5"/>
      <c r="D38" s="11"/>
      <c r="E38" s="4"/>
      <c r="F38" s="4"/>
      <c r="G38" s="4"/>
      <c r="H38" s="4"/>
      <c r="I38" s="4"/>
      <c r="J38" s="13"/>
      <c r="K38" s="13"/>
      <c r="L38" s="13">
        <f>K38*D37</f>
        <v>0</v>
      </c>
    </row>
    <row r="39" spans="1:12" s="45" customFormat="1" ht="68.25" x14ac:dyDescent="0.25">
      <c r="A39" s="5">
        <v>31</v>
      </c>
      <c r="B39" s="39"/>
      <c r="C39" s="5" t="s">
        <v>112</v>
      </c>
      <c r="D39" s="11">
        <v>1</v>
      </c>
      <c r="E39" s="5"/>
      <c r="F39" s="5" t="s">
        <v>113</v>
      </c>
      <c r="G39" s="5" t="s">
        <v>114</v>
      </c>
      <c r="H39" s="5" t="s">
        <v>115</v>
      </c>
      <c r="I39" s="5"/>
      <c r="J39" s="5"/>
      <c r="K39" s="5"/>
      <c r="L39" s="5"/>
    </row>
    <row r="40" spans="1:12" s="45" customFormat="1" x14ac:dyDescent="0.25">
      <c r="A40" s="5"/>
      <c r="B40" s="39"/>
      <c r="C40" s="5"/>
      <c r="D40" s="11"/>
      <c r="E40" s="4"/>
      <c r="F40" s="4"/>
      <c r="G40" s="4"/>
      <c r="H40" s="4"/>
      <c r="I40" s="4"/>
      <c r="J40" s="13"/>
      <c r="K40" s="13"/>
      <c r="L40" s="13">
        <f>K40*D39</f>
        <v>0</v>
      </c>
    </row>
    <row r="41" spans="1:12" s="45" customFormat="1" ht="45.75" x14ac:dyDescent="0.25">
      <c r="A41" s="5">
        <v>32</v>
      </c>
      <c r="B41" s="39"/>
      <c r="C41" s="4" t="s">
        <v>69</v>
      </c>
      <c r="D41" s="12"/>
      <c r="E41" s="4"/>
      <c r="F41" s="4" t="s">
        <v>70</v>
      </c>
      <c r="G41" s="4"/>
      <c r="H41" s="4" t="s">
        <v>71</v>
      </c>
      <c r="I41" s="4" t="s">
        <v>72</v>
      </c>
      <c r="J41" s="4"/>
      <c r="K41" s="4"/>
      <c r="L41" s="4"/>
    </row>
    <row r="42" spans="1:12" s="45" customFormat="1" x14ac:dyDescent="0.25">
      <c r="A42" s="5"/>
      <c r="B42" s="39"/>
      <c r="C42" s="5"/>
      <c r="D42" s="11">
        <v>1</v>
      </c>
      <c r="E42" s="4"/>
      <c r="F42" s="4"/>
      <c r="G42" s="4"/>
      <c r="H42" s="4"/>
      <c r="I42" s="4"/>
      <c r="J42" s="13"/>
      <c r="K42" s="13"/>
      <c r="L42" s="13">
        <f>K42*D41</f>
        <v>0</v>
      </c>
    </row>
    <row r="43" spans="1:12" s="45" customFormat="1" ht="34.5" x14ac:dyDescent="0.25">
      <c r="A43" s="5">
        <v>33</v>
      </c>
      <c r="B43" s="66"/>
      <c r="C43" s="4" t="s">
        <v>116</v>
      </c>
      <c r="D43" s="29">
        <v>2</v>
      </c>
      <c r="E43" s="4" t="s">
        <v>117</v>
      </c>
      <c r="F43" s="4" t="s">
        <v>118</v>
      </c>
      <c r="G43" s="4" t="s">
        <v>119</v>
      </c>
      <c r="H43" s="4" t="s">
        <v>313</v>
      </c>
      <c r="I43" s="17"/>
      <c r="J43" s="4"/>
      <c r="K43" s="4"/>
      <c r="L43" s="4"/>
    </row>
    <row r="44" spans="1:12" s="45" customFormat="1" x14ac:dyDescent="0.25">
      <c r="A44" s="5"/>
      <c r="B44" s="66"/>
      <c r="C44" s="4"/>
      <c r="D44" s="29"/>
      <c r="E44" s="4"/>
      <c r="F44" s="4"/>
      <c r="G44" s="4"/>
      <c r="H44" s="4"/>
      <c r="I44" s="4"/>
      <c r="J44" s="40"/>
      <c r="K44" s="40"/>
      <c r="L44" s="13">
        <f>K44*D43</f>
        <v>0</v>
      </c>
    </row>
    <row r="45" spans="1:12" s="45" customFormat="1" ht="23.25" x14ac:dyDescent="0.25">
      <c r="A45" s="5">
        <v>34</v>
      </c>
      <c r="B45" s="66"/>
      <c r="C45" s="4" t="s">
        <v>120</v>
      </c>
      <c r="D45" s="29">
        <v>1</v>
      </c>
      <c r="E45" s="3"/>
      <c r="F45" s="4" t="s">
        <v>315</v>
      </c>
      <c r="G45" s="4"/>
      <c r="H45" s="4" t="s">
        <v>314</v>
      </c>
      <c r="I45" s="17"/>
      <c r="J45" s="4"/>
      <c r="K45" s="4"/>
      <c r="L45" s="4"/>
    </row>
    <row r="46" spans="1:12" s="45" customFormat="1" x14ac:dyDescent="0.25">
      <c r="A46" s="5"/>
      <c r="B46" s="17"/>
      <c r="C46" s="4"/>
      <c r="D46" s="29"/>
      <c r="E46" s="4"/>
      <c r="F46" s="4"/>
      <c r="G46" s="4"/>
      <c r="H46" s="4"/>
      <c r="I46" s="4"/>
      <c r="J46" s="40"/>
      <c r="K46" s="40"/>
      <c r="L46" s="13">
        <f>K46*D45</f>
        <v>0</v>
      </c>
    </row>
    <row r="47" spans="1:12" s="45" customFormat="1" x14ac:dyDescent="0.25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6"/>
    </row>
    <row r="48" spans="1:12" s="45" customFormat="1" x14ac:dyDescent="0.25">
      <c r="A48" s="5"/>
      <c r="B48" s="5"/>
      <c r="C48" s="5"/>
      <c r="D48" s="11"/>
      <c r="E48" s="90" t="s">
        <v>62</v>
      </c>
      <c r="F48" s="91"/>
      <c r="G48" s="13"/>
      <c r="H48" s="16" t="s">
        <v>63</v>
      </c>
      <c r="I48" s="13"/>
      <c r="J48" s="90" t="s">
        <v>64</v>
      </c>
      <c r="K48" s="91"/>
      <c r="L48" s="56">
        <f>SUM(L10:L46)</f>
        <v>0</v>
      </c>
    </row>
    <row r="49" spans="1:12" s="45" customFormat="1" ht="38.25" customHeight="1" x14ac:dyDescent="0.25">
      <c r="A49" s="5"/>
      <c r="B49" s="5"/>
      <c r="C49" s="5"/>
      <c r="D49" s="11"/>
      <c r="E49" s="90" t="s">
        <v>65</v>
      </c>
      <c r="F49" s="91"/>
      <c r="G49" s="102"/>
      <c r="H49" s="103"/>
      <c r="I49" s="87"/>
      <c r="J49" s="88"/>
      <c r="K49" s="88"/>
      <c r="L49" s="89"/>
    </row>
  </sheetData>
  <mergeCells count="13">
    <mergeCell ref="E48:F48"/>
    <mergeCell ref="J48:K48"/>
    <mergeCell ref="E49:F49"/>
    <mergeCell ref="G49:H49"/>
    <mergeCell ref="I49:L49"/>
    <mergeCell ref="C6:I6"/>
    <mergeCell ref="C8:L8"/>
    <mergeCell ref="A47:L47"/>
    <mergeCell ref="A1:B1"/>
    <mergeCell ref="C1:L1"/>
    <mergeCell ref="C2:I2"/>
    <mergeCell ref="J2:L2"/>
    <mergeCell ref="C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F14" sqref="F14"/>
    </sheetView>
  </sheetViews>
  <sheetFormatPr defaultRowHeight="15.75" x14ac:dyDescent="0.25"/>
  <cols>
    <col min="1" max="1" width="6" bestFit="1" customWidth="1"/>
    <col min="2" max="2" width="2.625" customWidth="1"/>
    <col min="3" max="3" width="17" customWidth="1"/>
    <col min="4" max="4" width="5.125" customWidth="1"/>
    <col min="5" max="5" width="11.875" customWidth="1"/>
    <col min="6" max="6" width="18.625" customWidth="1"/>
    <col min="7" max="7" width="17" customWidth="1"/>
    <col min="8" max="8" width="24.25" bestFit="1" customWidth="1"/>
    <col min="9" max="9" width="19.875" customWidth="1"/>
    <col min="10" max="10" width="13.375" customWidth="1"/>
    <col min="11" max="11" width="7" customWidth="1"/>
    <col min="12" max="12" width="6.5" bestFit="1" customWidth="1"/>
  </cols>
  <sheetData>
    <row r="1" spans="1:12" x14ac:dyDescent="0.25">
      <c r="A1" s="77" t="s">
        <v>0</v>
      </c>
      <c r="B1" s="78"/>
      <c r="C1" s="79" t="s">
        <v>322</v>
      </c>
      <c r="D1" s="80"/>
      <c r="E1" s="80"/>
      <c r="F1" s="80"/>
      <c r="G1" s="80"/>
      <c r="H1" s="80"/>
      <c r="I1" s="80"/>
      <c r="J1" s="80"/>
      <c r="K1" s="80"/>
      <c r="L1" s="81"/>
    </row>
    <row r="2" spans="1:12" ht="33" customHeight="1" x14ac:dyDescent="0.25">
      <c r="A2" s="5"/>
      <c r="B2" s="5"/>
      <c r="C2" s="82" t="s">
        <v>1</v>
      </c>
      <c r="D2" s="83"/>
      <c r="E2" s="83"/>
      <c r="F2" s="83"/>
      <c r="G2" s="83"/>
      <c r="H2" s="83"/>
      <c r="I2" s="83"/>
      <c r="J2" s="95"/>
      <c r="K2" s="95"/>
      <c r="L2" s="95"/>
    </row>
    <row r="3" spans="1:12" ht="33" customHeight="1" x14ac:dyDescent="0.25">
      <c r="A3" s="5"/>
      <c r="B3" s="5"/>
      <c r="C3" s="99" t="s">
        <v>2</v>
      </c>
      <c r="D3" s="100"/>
      <c r="E3" s="100"/>
      <c r="F3" s="100"/>
      <c r="G3" s="100"/>
      <c r="H3" s="100"/>
      <c r="I3" s="100"/>
      <c r="J3" s="100"/>
      <c r="K3" s="100"/>
      <c r="L3" s="101"/>
    </row>
    <row r="4" spans="1:12" x14ac:dyDescent="0.25">
      <c r="A4" s="50"/>
      <c r="B4" s="50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x14ac:dyDescent="0.25">
      <c r="A5" s="21"/>
      <c r="B5" s="21"/>
      <c r="C5" s="20"/>
      <c r="D5" s="20"/>
      <c r="E5" s="20"/>
      <c r="F5" s="20"/>
      <c r="G5" s="20"/>
      <c r="H5" s="20"/>
      <c r="I5" s="20"/>
      <c r="J5" s="21"/>
      <c r="K5" s="21"/>
      <c r="L5" s="22"/>
    </row>
    <row r="6" spans="1:12" x14ac:dyDescent="0.25">
      <c r="A6" s="5"/>
      <c r="B6" s="5"/>
      <c r="C6" s="92" t="s">
        <v>3</v>
      </c>
      <c r="D6" s="93"/>
      <c r="E6" s="93"/>
      <c r="F6" s="93"/>
      <c r="G6" s="93"/>
      <c r="H6" s="93"/>
      <c r="I6" s="94"/>
      <c r="J6" s="5"/>
      <c r="K6" s="5"/>
      <c r="L6" s="5"/>
    </row>
    <row r="7" spans="1:12" s="45" customFormat="1" x14ac:dyDescent="0.25">
      <c r="A7" s="6"/>
      <c r="B7" s="6"/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8" t="s">
        <v>11</v>
      </c>
      <c r="K7" s="9" t="s">
        <v>12</v>
      </c>
      <c r="L7" s="9" t="s">
        <v>13</v>
      </c>
    </row>
    <row r="8" spans="1:12" s="45" customFormat="1" x14ac:dyDescent="0.25">
      <c r="A8" s="33" t="s">
        <v>14</v>
      </c>
      <c r="B8" s="10"/>
      <c r="C8" s="96" t="s">
        <v>177</v>
      </c>
      <c r="D8" s="97"/>
      <c r="E8" s="97"/>
      <c r="F8" s="97"/>
      <c r="G8" s="97"/>
      <c r="H8" s="97"/>
      <c r="I8" s="97"/>
      <c r="J8" s="97"/>
      <c r="K8" s="97"/>
      <c r="L8" s="98"/>
    </row>
    <row r="9" spans="1:12" s="45" customFormat="1" ht="34.5" x14ac:dyDescent="0.25">
      <c r="A9" s="5">
        <v>35</v>
      </c>
      <c r="B9" s="39"/>
      <c r="C9" s="5" t="s">
        <v>171</v>
      </c>
      <c r="D9" s="11">
        <v>1</v>
      </c>
      <c r="E9" s="5" t="s">
        <v>203</v>
      </c>
      <c r="F9" s="15"/>
      <c r="G9" s="5" t="s">
        <v>43</v>
      </c>
      <c r="H9" s="15" t="s">
        <v>264</v>
      </c>
      <c r="I9" s="5" t="s">
        <v>204</v>
      </c>
      <c r="J9" s="5"/>
      <c r="K9" s="5"/>
      <c r="L9" s="5"/>
    </row>
    <row r="10" spans="1:12" s="45" customFormat="1" x14ac:dyDescent="0.25">
      <c r="A10" s="5"/>
      <c r="B10" s="39"/>
      <c r="C10" s="5"/>
      <c r="D10" s="11"/>
      <c r="E10" s="4"/>
      <c r="F10" s="4"/>
      <c r="G10" s="4"/>
      <c r="H10" s="4"/>
      <c r="I10" s="5"/>
      <c r="J10" s="40"/>
      <c r="K10" s="40"/>
      <c r="L10" s="13">
        <f>K10*D9</f>
        <v>0</v>
      </c>
    </row>
    <row r="11" spans="1:12" s="45" customFormat="1" ht="45.75" x14ac:dyDescent="0.25">
      <c r="A11" s="5">
        <v>36</v>
      </c>
      <c r="B11" s="39"/>
      <c r="C11" s="4" t="s">
        <v>44</v>
      </c>
      <c r="D11" s="11">
        <v>3</v>
      </c>
      <c r="E11" s="5"/>
      <c r="F11" s="15"/>
      <c r="G11" s="5"/>
      <c r="H11" s="15"/>
      <c r="I11" s="5" t="s">
        <v>265</v>
      </c>
      <c r="J11" s="5"/>
      <c r="K11" s="5"/>
      <c r="L11" s="5"/>
    </row>
    <row r="12" spans="1:12" s="45" customFormat="1" x14ac:dyDescent="0.25">
      <c r="A12" s="5"/>
      <c r="B12" s="39"/>
      <c r="C12" s="5"/>
      <c r="D12" s="11"/>
      <c r="E12" s="4"/>
      <c r="F12" s="4"/>
      <c r="G12" s="4"/>
      <c r="H12" s="4"/>
      <c r="I12" s="4"/>
      <c r="J12" s="40"/>
      <c r="K12" s="40"/>
      <c r="L12" s="13">
        <f>K12*D11</f>
        <v>0</v>
      </c>
    </row>
    <row r="13" spans="1:12" s="45" customFormat="1" ht="102" x14ac:dyDescent="0.25">
      <c r="A13" s="5">
        <v>37</v>
      </c>
      <c r="B13" s="39"/>
      <c r="C13" s="5" t="s">
        <v>266</v>
      </c>
      <c r="D13" s="11">
        <v>1</v>
      </c>
      <c r="E13" s="3" t="s">
        <v>202</v>
      </c>
      <c r="F13" s="5"/>
      <c r="G13" s="5" t="s">
        <v>45</v>
      </c>
      <c r="H13" s="15" t="s">
        <v>267</v>
      </c>
      <c r="I13" s="5"/>
      <c r="J13" s="5"/>
      <c r="K13" s="5"/>
      <c r="L13" s="5"/>
    </row>
    <row r="14" spans="1:12" s="45" customFormat="1" x14ac:dyDescent="0.25">
      <c r="A14" s="5"/>
      <c r="B14" s="39"/>
      <c r="C14" s="5"/>
      <c r="D14" s="11"/>
      <c r="E14" s="4"/>
      <c r="F14" s="4"/>
      <c r="G14" s="4"/>
      <c r="H14" s="4"/>
      <c r="I14" s="4"/>
      <c r="J14" s="40"/>
      <c r="K14" s="40"/>
      <c r="L14" s="13">
        <f>K14*D13</f>
        <v>0</v>
      </c>
    </row>
    <row r="15" spans="1:12" s="3" customFormat="1" ht="22.5" x14ac:dyDescent="0.2">
      <c r="A15" s="5">
        <v>38</v>
      </c>
      <c r="B15" s="39"/>
      <c r="C15" s="15" t="s">
        <v>225</v>
      </c>
      <c r="D15" s="59">
        <v>1</v>
      </c>
      <c r="E15" s="60" t="s">
        <v>226</v>
      </c>
      <c r="F15" s="61" t="s">
        <v>227</v>
      </c>
      <c r="G15" s="58"/>
      <c r="H15" s="15" t="s">
        <v>228</v>
      </c>
      <c r="I15" s="5"/>
      <c r="J15" s="5"/>
      <c r="K15" s="5"/>
      <c r="L15" s="5"/>
    </row>
    <row r="16" spans="1:12" s="3" customFormat="1" ht="11.25" x14ac:dyDescent="0.2">
      <c r="A16" s="5"/>
      <c r="B16" s="39"/>
      <c r="C16" s="5"/>
      <c r="D16" s="11"/>
      <c r="E16" s="4"/>
      <c r="F16" s="4"/>
      <c r="G16" s="4"/>
      <c r="H16" s="17"/>
      <c r="I16" s="4"/>
      <c r="J16" s="40"/>
      <c r="K16" s="40"/>
      <c r="L16" s="13">
        <f>K16*D15</f>
        <v>0</v>
      </c>
    </row>
    <row r="17" spans="1:12" s="3" customFormat="1" ht="11.25" x14ac:dyDescent="0.2">
      <c r="A17" s="5">
        <v>39</v>
      </c>
      <c r="B17" s="39"/>
      <c r="C17" s="15" t="s">
        <v>225</v>
      </c>
      <c r="D17" s="59">
        <v>1</v>
      </c>
      <c r="E17" s="60" t="s">
        <v>268</v>
      </c>
      <c r="F17" s="61" t="s">
        <v>229</v>
      </c>
      <c r="G17" s="58"/>
      <c r="H17" s="15" t="s">
        <v>230</v>
      </c>
      <c r="I17" s="5"/>
      <c r="J17" s="5"/>
      <c r="K17" s="5"/>
      <c r="L17" s="5"/>
    </row>
    <row r="18" spans="1:12" s="3" customFormat="1" ht="11.25" x14ac:dyDescent="0.2">
      <c r="A18" s="5"/>
      <c r="B18" s="39"/>
      <c r="C18" s="5"/>
      <c r="D18" s="11"/>
      <c r="E18" s="4"/>
      <c r="F18" s="4"/>
      <c r="G18" s="4"/>
      <c r="H18" s="17"/>
      <c r="I18" s="4"/>
      <c r="J18" s="40"/>
      <c r="K18" s="40"/>
      <c r="L18" s="13">
        <f>K18*D17</f>
        <v>0</v>
      </c>
    </row>
    <row r="19" spans="1:12" s="45" customFormat="1" ht="34.5" x14ac:dyDescent="0.25">
      <c r="A19" s="5">
        <v>40</v>
      </c>
      <c r="B19" s="39"/>
      <c r="C19" s="5" t="s">
        <v>46</v>
      </c>
      <c r="D19" s="11">
        <v>2</v>
      </c>
      <c r="E19" s="3"/>
      <c r="F19" s="5" t="s">
        <v>47</v>
      </c>
      <c r="G19" s="5"/>
      <c r="H19" s="15" t="s">
        <v>48</v>
      </c>
      <c r="I19" s="5"/>
      <c r="J19" s="5"/>
      <c r="K19" s="5"/>
      <c r="L19" s="5"/>
    </row>
    <row r="20" spans="1:12" s="45" customFormat="1" x14ac:dyDescent="0.25">
      <c r="A20" s="5"/>
      <c r="B20" s="39"/>
      <c r="C20" s="5"/>
      <c r="D20" s="11"/>
      <c r="E20" s="4"/>
      <c r="F20" s="4"/>
      <c r="G20" s="4"/>
      <c r="H20" s="4"/>
      <c r="I20" s="4"/>
      <c r="J20" s="40"/>
      <c r="K20" s="40"/>
      <c r="L20" s="13">
        <f>K20*D19</f>
        <v>0</v>
      </c>
    </row>
    <row r="21" spans="1:12" s="45" customFormat="1" ht="23.25" x14ac:dyDescent="0.25">
      <c r="A21" s="5">
        <v>41</v>
      </c>
      <c r="B21" s="39"/>
      <c r="C21" s="5" t="s">
        <v>49</v>
      </c>
      <c r="D21" s="11">
        <v>2</v>
      </c>
      <c r="E21" s="5" t="s">
        <v>50</v>
      </c>
      <c r="F21" s="5"/>
      <c r="G21" s="5"/>
      <c r="H21" s="15" t="s">
        <v>51</v>
      </c>
      <c r="I21" s="5"/>
      <c r="J21" s="5"/>
      <c r="K21" s="5"/>
      <c r="L21" s="5"/>
    </row>
    <row r="22" spans="1:12" s="45" customFormat="1" x14ac:dyDescent="0.25">
      <c r="A22" s="5"/>
      <c r="B22" s="39"/>
      <c r="C22" s="5"/>
      <c r="D22" s="11"/>
      <c r="E22" s="4"/>
      <c r="F22" s="4"/>
      <c r="G22" s="4"/>
      <c r="H22" s="4"/>
      <c r="I22" s="4"/>
      <c r="J22" s="40"/>
      <c r="K22" s="40"/>
      <c r="L22" s="13">
        <f>K22*D21</f>
        <v>0</v>
      </c>
    </row>
    <row r="23" spans="1:12" s="45" customFormat="1" ht="34.5" x14ac:dyDescent="0.25">
      <c r="A23" s="5">
        <v>42</v>
      </c>
      <c r="B23" s="39"/>
      <c r="C23" s="5" t="s">
        <v>52</v>
      </c>
      <c r="D23" s="11">
        <v>1</v>
      </c>
      <c r="E23" s="5" t="s">
        <v>53</v>
      </c>
      <c r="F23" s="5" t="s">
        <v>54</v>
      </c>
      <c r="G23" s="5" t="s">
        <v>224</v>
      </c>
      <c r="H23" s="15" t="s">
        <v>55</v>
      </c>
      <c r="I23" s="5"/>
      <c r="J23" s="5"/>
      <c r="K23" s="5"/>
      <c r="L23" s="5"/>
    </row>
    <row r="24" spans="1:12" s="45" customFormat="1" x14ac:dyDescent="0.25">
      <c r="A24" s="5"/>
      <c r="B24" s="39"/>
      <c r="C24" s="5"/>
      <c r="D24" s="11"/>
      <c r="E24" s="4"/>
      <c r="F24" s="4"/>
      <c r="G24" s="4"/>
      <c r="H24" s="4"/>
      <c r="I24" s="4"/>
      <c r="J24" s="40"/>
      <c r="K24" s="40"/>
      <c r="L24" s="13">
        <f>K24*D23</f>
        <v>0</v>
      </c>
    </row>
    <row r="25" spans="1:12" s="3" customFormat="1" ht="33.75" x14ac:dyDescent="0.2">
      <c r="A25" s="5">
        <v>43</v>
      </c>
      <c r="B25" s="39"/>
      <c r="C25" s="5" t="s">
        <v>236</v>
      </c>
      <c r="D25" s="11">
        <v>1</v>
      </c>
      <c r="E25" s="5" t="s">
        <v>237</v>
      </c>
      <c r="F25" s="5" t="s">
        <v>238</v>
      </c>
      <c r="G25" s="5"/>
      <c r="H25" s="15" t="s">
        <v>239</v>
      </c>
      <c r="I25" s="5"/>
      <c r="J25" s="5"/>
      <c r="K25" s="5"/>
      <c r="L25" s="5"/>
    </row>
    <row r="26" spans="1:12" s="3" customFormat="1" ht="11.25" x14ac:dyDescent="0.2">
      <c r="A26" s="5"/>
      <c r="B26" s="39"/>
      <c r="C26" s="5"/>
      <c r="D26" s="11"/>
      <c r="E26" s="4"/>
      <c r="F26" s="4"/>
      <c r="G26" s="4"/>
      <c r="H26" s="17"/>
      <c r="I26" s="4"/>
      <c r="J26" s="40"/>
      <c r="K26" s="40"/>
      <c r="L26" s="13">
        <f>K26*D25</f>
        <v>0</v>
      </c>
    </row>
    <row r="27" spans="1:12" s="45" customFormat="1" ht="34.5" x14ac:dyDescent="0.25">
      <c r="A27" s="5">
        <v>44</v>
      </c>
      <c r="B27" s="39"/>
      <c r="C27" s="5" t="s">
        <v>56</v>
      </c>
      <c r="D27" s="11">
        <v>1</v>
      </c>
      <c r="E27" s="5" t="s">
        <v>57</v>
      </c>
      <c r="F27" s="5"/>
      <c r="G27" s="5"/>
      <c r="H27" s="15" t="s">
        <v>58</v>
      </c>
      <c r="I27" s="5"/>
      <c r="J27" s="5"/>
      <c r="K27" s="5"/>
      <c r="L27" s="5"/>
    </row>
    <row r="28" spans="1:12" s="45" customFormat="1" x14ac:dyDescent="0.25">
      <c r="A28" s="5"/>
      <c r="B28" s="39"/>
      <c r="C28" s="5"/>
      <c r="D28" s="11"/>
      <c r="E28" s="4"/>
      <c r="F28" s="4"/>
      <c r="G28" s="4"/>
      <c r="H28" s="4"/>
      <c r="I28" s="4"/>
      <c r="J28" s="40"/>
      <c r="K28" s="40"/>
      <c r="L28" s="13">
        <f>K28*D27</f>
        <v>0</v>
      </c>
    </row>
    <row r="29" spans="1:12" s="45" customFormat="1" ht="34.5" x14ac:dyDescent="0.25">
      <c r="A29" s="5">
        <v>45</v>
      </c>
      <c r="B29" s="39"/>
      <c r="C29" s="15" t="s">
        <v>59</v>
      </c>
      <c r="D29" s="44">
        <v>1</v>
      </c>
      <c r="E29" s="35" t="s">
        <v>60</v>
      </c>
      <c r="F29" s="15"/>
      <c r="G29" s="15" t="s">
        <v>61</v>
      </c>
      <c r="H29" s="15" t="s">
        <v>235</v>
      </c>
      <c r="I29" s="15" t="s">
        <v>187</v>
      </c>
      <c r="J29" s="5"/>
      <c r="K29" s="5"/>
      <c r="L29" s="5"/>
    </row>
    <row r="30" spans="1:12" s="45" customFormat="1" x14ac:dyDescent="0.25">
      <c r="A30" s="5"/>
      <c r="B30" s="5"/>
      <c r="C30" s="5"/>
      <c r="D30" s="11"/>
      <c r="E30" s="4"/>
      <c r="F30" s="4"/>
      <c r="G30" s="4"/>
      <c r="H30" s="4"/>
      <c r="I30" s="4"/>
      <c r="J30" s="40"/>
      <c r="K30" s="40"/>
      <c r="L30" s="13">
        <f>K30*D29</f>
        <v>0</v>
      </c>
    </row>
    <row r="31" spans="1:12" s="45" customFormat="1" x14ac:dyDescent="0.2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6"/>
    </row>
    <row r="32" spans="1:12" s="45" customFormat="1" x14ac:dyDescent="0.25">
      <c r="A32" s="5"/>
      <c r="B32" s="5"/>
      <c r="C32" s="5"/>
      <c r="D32" s="11"/>
      <c r="E32" s="90" t="s">
        <v>62</v>
      </c>
      <c r="F32" s="91"/>
      <c r="G32" s="13"/>
      <c r="H32" s="16" t="s">
        <v>63</v>
      </c>
      <c r="I32" s="13"/>
      <c r="J32" s="90" t="s">
        <v>64</v>
      </c>
      <c r="K32" s="91"/>
      <c r="L32" s="56">
        <f>SUM(L9:L30)</f>
        <v>0</v>
      </c>
    </row>
    <row r="33" spans="1:12" s="45" customFormat="1" ht="30.75" customHeight="1" x14ac:dyDescent="0.25">
      <c r="A33" s="5"/>
      <c r="B33" s="5"/>
      <c r="C33" s="5"/>
      <c r="D33" s="11"/>
      <c r="E33" s="90" t="s">
        <v>65</v>
      </c>
      <c r="F33" s="91"/>
      <c r="G33" s="102"/>
      <c r="H33" s="103"/>
      <c r="I33" s="87"/>
      <c r="J33" s="88"/>
      <c r="K33" s="88"/>
      <c r="L33" s="89"/>
    </row>
    <row r="34" spans="1:12" s="45" customFormat="1" x14ac:dyDescent="0.25"/>
    <row r="35" spans="1:12" s="45" customFormat="1" x14ac:dyDescent="0.25"/>
    <row r="36" spans="1:12" s="45" customFormat="1" ht="78.75" customHeight="1" x14ac:dyDescent="0.25"/>
    <row r="37" spans="1:12" s="45" customFormat="1" x14ac:dyDescent="0.25"/>
    <row r="38" spans="1:12" s="45" customFormat="1" x14ac:dyDescent="0.25"/>
    <row r="39" spans="1:12" s="45" customFormat="1" x14ac:dyDescent="0.25"/>
    <row r="40" spans="1:12" s="45" customFormat="1" x14ac:dyDescent="0.25"/>
    <row r="41" spans="1:12" s="45" customFormat="1" x14ac:dyDescent="0.25"/>
    <row r="42" spans="1:12" s="45" customFormat="1" x14ac:dyDescent="0.25"/>
    <row r="43" spans="1:12" s="45" customFormat="1" x14ac:dyDescent="0.25"/>
    <row r="44" spans="1:12" s="45" customFormat="1" x14ac:dyDescent="0.25"/>
    <row r="45" spans="1:12" s="45" customFormat="1" x14ac:dyDescent="0.25"/>
    <row r="46" spans="1:12" s="45" customFormat="1" x14ac:dyDescent="0.25"/>
  </sheetData>
  <mergeCells count="13">
    <mergeCell ref="C6:I6"/>
    <mergeCell ref="C8:L8"/>
    <mergeCell ref="E33:F33"/>
    <mergeCell ref="A31:L31"/>
    <mergeCell ref="E32:F32"/>
    <mergeCell ref="J32:K32"/>
    <mergeCell ref="G33:H33"/>
    <mergeCell ref="I33:L33"/>
    <mergeCell ref="A1:B1"/>
    <mergeCell ref="C1:L1"/>
    <mergeCell ref="C2:I2"/>
    <mergeCell ref="J2:L2"/>
    <mergeCell ref="C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selection activeCell="G13" sqref="G13"/>
    </sheetView>
  </sheetViews>
  <sheetFormatPr defaultRowHeight="15.75" x14ac:dyDescent="0.25"/>
  <cols>
    <col min="1" max="1" width="6" bestFit="1" customWidth="1"/>
    <col min="2" max="2" width="2.625" customWidth="1"/>
    <col min="3" max="3" width="17" customWidth="1"/>
    <col min="4" max="4" width="5.125" customWidth="1"/>
    <col min="5" max="5" width="11.875" customWidth="1"/>
    <col min="6" max="6" width="18.625" customWidth="1"/>
    <col min="7" max="7" width="17" customWidth="1"/>
    <col min="8" max="8" width="24.25" bestFit="1" customWidth="1"/>
    <col min="9" max="9" width="19.875" customWidth="1"/>
    <col min="10" max="10" width="13.375" customWidth="1"/>
    <col min="11" max="11" width="7" customWidth="1"/>
    <col min="12" max="12" width="6.5" bestFit="1" customWidth="1"/>
  </cols>
  <sheetData>
    <row r="1" spans="1:12" s="3" customFormat="1" ht="11.25" x14ac:dyDescent="0.2">
      <c r="A1" s="77" t="s">
        <v>0</v>
      </c>
      <c r="B1" s="78"/>
      <c r="C1" s="109" t="s">
        <v>322</v>
      </c>
      <c r="D1" s="110"/>
      <c r="E1" s="110"/>
      <c r="F1" s="110"/>
      <c r="G1" s="110"/>
      <c r="H1" s="110"/>
      <c r="I1" s="110"/>
      <c r="J1" s="110"/>
      <c r="K1" s="110"/>
      <c r="L1" s="111"/>
    </row>
    <row r="2" spans="1:12" s="45" customFormat="1" ht="33" customHeight="1" x14ac:dyDescent="0.25">
      <c r="A2" s="5"/>
      <c r="B2" s="5"/>
      <c r="C2" s="82" t="s">
        <v>1</v>
      </c>
      <c r="D2" s="83"/>
      <c r="E2" s="83"/>
      <c r="F2" s="83"/>
      <c r="G2" s="83"/>
      <c r="H2" s="83"/>
      <c r="I2" s="83"/>
      <c r="J2" s="95"/>
      <c r="K2" s="95"/>
      <c r="L2" s="95"/>
    </row>
    <row r="3" spans="1:12" s="45" customFormat="1" ht="33" customHeight="1" x14ac:dyDescent="0.25">
      <c r="A3" s="5"/>
      <c r="B3" s="5"/>
      <c r="C3" s="99" t="s">
        <v>2</v>
      </c>
      <c r="D3" s="100"/>
      <c r="E3" s="100"/>
      <c r="F3" s="100"/>
      <c r="G3" s="100"/>
      <c r="H3" s="100"/>
      <c r="I3" s="100"/>
      <c r="J3" s="100"/>
      <c r="K3" s="100"/>
      <c r="L3" s="101"/>
    </row>
    <row r="4" spans="1:12" s="49" customFormat="1" ht="15.75" customHeight="1" x14ac:dyDescent="0.25">
      <c r="A4" s="51"/>
      <c r="B4" s="51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2" s="3" customFormat="1" ht="12.95" customHeight="1" x14ac:dyDescent="0.2">
      <c r="A5" s="21"/>
      <c r="B5" s="21"/>
      <c r="C5" s="20"/>
      <c r="D5" s="20"/>
      <c r="E5" s="20"/>
      <c r="F5" s="20"/>
      <c r="G5" s="20"/>
      <c r="H5" s="20"/>
      <c r="I5" s="20"/>
      <c r="J5" s="21"/>
      <c r="K5" s="21"/>
      <c r="L5" s="22"/>
    </row>
    <row r="6" spans="1:12" s="45" customFormat="1" x14ac:dyDescent="0.25">
      <c r="A6" s="51"/>
      <c r="B6" s="51"/>
      <c r="C6" s="104" t="s">
        <v>3</v>
      </c>
      <c r="D6" s="104"/>
      <c r="E6" s="104"/>
      <c r="F6" s="104"/>
      <c r="G6" s="104"/>
      <c r="H6" s="104"/>
      <c r="I6" s="104"/>
      <c r="J6" s="19"/>
      <c r="K6" s="19"/>
      <c r="L6" s="18"/>
    </row>
    <row r="7" spans="1:12" s="45" customFormat="1" x14ac:dyDescent="0.25">
      <c r="A7" s="5"/>
      <c r="B7" s="5"/>
      <c r="C7" s="7" t="s">
        <v>166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8" t="s">
        <v>11</v>
      </c>
      <c r="K7" s="9" t="s">
        <v>12</v>
      </c>
      <c r="L7" s="9" t="s">
        <v>13</v>
      </c>
    </row>
    <row r="8" spans="1:12" s="45" customFormat="1" ht="15.75" customHeight="1" x14ac:dyDescent="0.25">
      <c r="A8" s="65" t="s">
        <v>14</v>
      </c>
      <c r="B8" s="5"/>
      <c r="C8" s="112" t="s">
        <v>269</v>
      </c>
      <c r="D8" s="113"/>
      <c r="E8" s="113"/>
      <c r="F8" s="113"/>
      <c r="G8" s="113"/>
      <c r="H8" s="113"/>
      <c r="I8" s="113"/>
      <c r="J8" s="113"/>
      <c r="K8" s="113"/>
      <c r="L8" s="114"/>
    </row>
    <row r="9" spans="1:12" s="45" customFormat="1" ht="23.25" x14ac:dyDescent="0.25">
      <c r="A9" s="4">
        <v>46</v>
      </c>
      <c r="B9" s="39"/>
      <c r="C9" s="39" t="s">
        <v>320</v>
      </c>
      <c r="D9" s="25">
        <v>8</v>
      </c>
      <c r="E9" s="4"/>
      <c r="F9" s="4" t="s">
        <v>270</v>
      </c>
      <c r="G9" s="4"/>
      <c r="H9" s="4" t="s">
        <v>271</v>
      </c>
      <c r="I9" s="4"/>
      <c r="J9" s="4"/>
      <c r="K9" s="4"/>
      <c r="L9" s="4"/>
    </row>
    <row r="10" spans="1:12" s="45" customFormat="1" x14ac:dyDescent="0.25">
      <c r="A10" s="5"/>
      <c r="B10" s="39"/>
      <c r="C10" s="39"/>
      <c r="D10" s="11"/>
      <c r="E10" s="4"/>
      <c r="F10" s="4"/>
      <c r="G10" s="4"/>
      <c r="H10" s="4"/>
      <c r="I10" s="4"/>
      <c r="J10" s="37"/>
      <c r="K10" s="37"/>
      <c r="L10" s="37">
        <f>K10*D9</f>
        <v>0</v>
      </c>
    </row>
    <row r="11" spans="1:12" s="45" customFormat="1" ht="57" x14ac:dyDescent="0.25">
      <c r="A11" s="5">
        <v>47</v>
      </c>
      <c r="B11" s="67"/>
      <c r="C11" s="39" t="s">
        <v>272</v>
      </c>
      <c r="D11" s="11">
        <v>1</v>
      </c>
      <c r="E11" s="67"/>
      <c r="F11" s="4" t="s">
        <v>273</v>
      </c>
      <c r="G11" s="67"/>
      <c r="H11" s="17" t="s">
        <v>274</v>
      </c>
      <c r="I11" s="68"/>
      <c r="J11" s="67"/>
      <c r="K11" s="67"/>
      <c r="L11" s="67"/>
    </row>
    <row r="12" spans="1:12" s="45" customFormat="1" x14ac:dyDescent="0.25">
      <c r="A12" s="5"/>
      <c r="B12" s="39"/>
      <c r="C12" s="69"/>
      <c r="D12" s="70"/>
      <c r="E12" s="4"/>
      <c r="G12" s="4"/>
      <c r="I12" s="4"/>
      <c r="J12" s="38"/>
      <c r="K12" s="38"/>
      <c r="L12" s="37">
        <f>K12*D11</f>
        <v>0</v>
      </c>
    </row>
    <row r="13" spans="1:12" s="45" customFormat="1" ht="81" x14ac:dyDescent="0.25">
      <c r="A13" s="4">
        <v>48</v>
      </c>
      <c r="B13" s="39"/>
      <c r="C13" s="39" t="s">
        <v>121</v>
      </c>
      <c r="D13" s="12">
        <v>6</v>
      </c>
      <c r="E13" s="4"/>
      <c r="F13" s="4" t="s">
        <v>275</v>
      </c>
      <c r="G13" s="4"/>
      <c r="H13" s="4" t="s">
        <v>276</v>
      </c>
      <c r="I13" s="4" t="s">
        <v>221</v>
      </c>
      <c r="J13" s="4"/>
      <c r="K13" s="5"/>
      <c r="L13" s="5"/>
    </row>
    <row r="14" spans="1:12" s="45" customFormat="1" x14ac:dyDescent="0.25">
      <c r="A14" s="5"/>
      <c r="B14" s="39"/>
      <c r="C14" s="39"/>
      <c r="D14" s="11"/>
      <c r="E14" s="4"/>
      <c r="F14" s="4"/>
      <c r="G14" s="4"/>
      <c r="H14" s="4"/>
      <c r="I14" s="4"/>
      <c r="J14" s="13"/>
      <c r="K14" s="13"/>
      <c r="L14" s="13">
        <f>K14*D13</f>
        <v>0</v>
      </c>
    </row>
    <row r="15" spans="1:12" s="45" customFormat="1" ht="87.75" customHeight="1" x14ac:dyDescent="0.25">
      <c r="A15" s="5">
        <v>49</v>
      </c>
      <c r="B15" s="39"/>
      <c r="C15" s="39" t="s">
        <v>121</v>
      </c>
      <c r="D15" s="12">
        <v>4</v>
      </c>
      <c r="E15" s="4"/>
      <c r="F15" s="4" t="s">
        <v>277</v>
      </c>
      <c r="G15" s="4"/>
      <c r="H15" s="4" t="s">
        <v>278</v>
      </c>
      <c r="I15" s="4" t="s">
        <v>222</v>
      </c>
      <c r="J15" s="4" t="s">
        <v>279</v>
      </c>
      <c r="K15" s="5"/>
      <c r="L15" s="5"/>
    </row>
    <row r="16" spans="1:12" s="45" customFormat="1" x14ac:dyDescent="0.25">
      <c r="A16" s="5"/>
      <c r="B16" s="39"/>
      <c r="C16" s="39"/>
      <c r="D16" s="11"/>
      <c r="E16" s="4"/>
      <c r="F16" s="4"/>
      <c r="G16" s="4"/>
      <c r="H16" s="4"/>
      <c r="I16" s="4"/>
      <c r="J16" s="13"/>
      <c r="K16" s="13"/>
      <c r="L16" s="13">
        <f>K16*D15</f>
        <v>0</v>
      </c>
    </row>
    <row r="17" spans="1:12" s="45" customFormat="1" ht="23.25" x14ac:dyDescent="0.25">
      <c r="A17" s="4">
        <v>50</v>
      </c>
      <c r="B17" s="39"/>
      <c r="C17" s="39" t="s">
        <v>122</v>
      </c>
      <c r="D17" s="11">
        <v>32</v>
      </c>
      <c r="E17" s="4"/>
      <c r="F17" s="4" t="s">
        <v>321</v>
      </c>
      <c r="G17" s="42"/>
      <c r="H17" s="27" t="s">
        <v>223</v>
      </c>
      <c r="I17" s="4" t="s">
        <v>233</v>
      </c>
      <c r="J17" s="4"/>
      <c r="K17" s="4"/>
      <c r="L17" s="4"/>
    </row>
    <row r="18" spans="1:12" s="45" customFormat="1" x14ac:dyDescent="0.25">
      <c r="A18" s="5"/>
      <c r="B18" s="39"/>
      <c r="C18" s="39"/>
      <c r="D18" s="11"/>
      <c r="E18" s="4"/>
      <c r="F18" s="4"/>
      <c r="G18" s="4"/>
      <c r="H18" s="4"/>
      <c r="I18" s="4"/>
      <c r="J18" s="13"/>
      <c r="K18" s="13"/>
      <c r="L18" s="13">
        <f>K18*D17</f>
        <v>0</v>
      </c>
    </row>
    <row r="19" spans="1:12" s="45" customFormat="1" ht="34.5" x14ac:dyDescent="0.25">
      <c r="A19" s="5">
        <v>51</v>
      </c>
      <c r="B19" s="39"/>
      <c r="C19" s="39" t="s">
        <v>123</v>
      </c>
      <c r="D19" s="59">
        <v>8</v>
      </c>
      <c r="E19" s="4"/>
      <c r="F19" s="4" t="s">
        <v>321</v>
      </c>
      <c r="G19" s="42"/>
      <c r="H19" s="42" t="s">
        <v>124</v>
      </c>
      <c r="I19" s="4" t="s">
        <v>234</v>
      </c>
      <c r="J19" s="4"/>
      <c r="K19" s="4"/>
      <c r="L19" s="4"/>
    </row>
    <row r="20" spans="1:12" s="45" customFormat="1" x14ac:dyDescent="0.25">
      <c r="A20" s="5"/>
      <c r="B20" s="39"/>
      <c r="C20" s="39"/>
      <c r="D20" s="11"/>
      <c r="E20" s="4"/>
      <c r="F20" s="4"/>
      <c r="G20" s="4"/>
      <c r="H20" s="4"/>
      <c r="I20" s="4"/>
      <c r="J20" s="13"/>
      <c r="K20" s="13"/>
      <c r="L20" s="13">
        <f>K20*D19</f>
        <v>0</v>
      </c>
    </row>
    <row r="21" spans="1:12" s="45" customFormat="1" ht="34.5" x14ac:dyDescent="0.25">
      <c r="A21" s="4">
        <v>52</v>
      </c>
      <c r="B21" s="39"/>
      <c r="C21" s="39" t="s">
        <v>75</v>
      </c>
      <c r="D21" s="62">
        <v>18</v>
      </c>
      <c r="E21" s="4"/>
      <c r="F21" s="4" t="s">
        <v>321</v>
      </c>
      <c r="G21" s="4"/>
      <c r="H21" s="4" t="s">
        <v>280</v>
      </c>
      <c r="I21" s="4" t="s">
        <v>232</v>
      </c>
      <c r="J21" s="23"/>
      <c r="K21" s="4"/>
      <c r="L21" s="4"/>
    </row>
    <row r="22" spans="1:12" s="45" customFormat="1" x14ac:dyDescent="0.25">
      <c r="A22" s="5"/>
      <c r="B22" s="39"/>
      <c r="C22" s="39"/>
      <c r="D22" s="11"/>
      <c r="E22" s="4"/>
      <c r="F22" s="4"/>
      <c r="G22" s="4"/>
      <c r="H22" s="4"/>
      <c r="I22" s="4"/>
      <c r="J22" s="13"/>
      <c r="K22" s="13"/>
      <c r="L22" s="13">
        <f>K22*D21</f>
        <v>0</v>
      </c>
    </row>
    <row r="23" spans="1:12" s="45" customFormat="1" ht="57" x14ac:dyDescent="0.25">
      <c r="A23" s="5">
        <v>53</v>
      </c>
      <c r="B23" s="39"/>
      <c r="C23" s="39" t="s">
        <v>125</v>
      </c>
      <c r="D23" s="12">
        <v>4</v>
      </c>
      <c r="E23" s="4"/>
      <c r="F23" s="4" t="s">
        <v>281</v>
      </c>
      <c r="G23" s="4"/>
      <c r="H23" s="4"/>
      <c r="I23" s="4"/>
      <c r="J23" s="4"/>
      <c r="K23" s="5"/>
      <c r="L23" s="5"/>
    </row>
    <row r="24" spans="1:12" s="45" customFormat="1" x14ac:dyDescent="0.25">
      <c r="A24" s="5"/>
      <c r="B24" s="39"/>
      <c r="C24" s="39"/>
      <c r="D24" s="11"/>
      <c r="E24" s="4"/>
      <c r="F24" s="4"/>
      <c r="G24" s="4"/>
      <c r="H24" s="4"/>
      <c r="I24" s="4"/>
      <c r="J24" s="13"/>
      <c r="K24" s="13"/>
      <c r="L24" s="13">
        <f>K24*D23</f>
        <v>0</v>
      </c>
    </row>
    <row r="25" spans="1:12" s="45" customFormat="1" ht="57" x14ac:dyDescent="0.25">
      <c r="A25" s="4">
        <v>54</v>
      </c>
      <c r="B25" s="67"/>
      <c r="C25" s="39" t="s">
        <v>282</v>
      </c>
      <c r="D25" s="12">
        <v>1</v>
      </c>
      <c r="E25" s="68"/>
      <c r="F25" s="10" t="s">
        <v>283</v>
      </c>
      <c r="G25" s="68"/>
      <c r="H25" s="4"/>
      <c r="I25" s="68"/>
      <c r="J25" s="4"/>
      <c r="K25" s="71"/>
      <c r="L25" s="71"/>
    </row>
    <row r="26" spans="1:12" s="45" customFormat="1" x14ac:dyDescent="0.25">
      <c r="A26" s="5"/>
      <c r="B26" s="39"/>
      <c r="C26" s="39"/>
      <c r="D26" s="11"/>
      <c r="E26" s="4"/>
      <c r="F26" s="4"/>
      <c r="G26" s="4"/>
      <c r="H26" s="4"/>
      <c r="I26" s="4"/>
      <c r="J26" s="13"/>
      <c r="K26" s="13"/>
      <c r="L26" s="13">
        <f>K26*D25</f>
        <v>0</v>
      </c>
    </row>
    <row r="27" spans="1:12" s="45" customFormat="1" ht="23.25" x14ac:dyDescent="0.25">
      <c r="A27" s="5">
        <v>55</v>
      </c>
      <c r="B27" s="39"/>
      <c r="C27" s="39" t="s">
        <v>284</v>
      </c>
      <c r="D27" s="11">
        <v>1</v>
      </c>
      <c r="E27" s="5"/>
      <c r="F27" s="5" t="s">
        <v>285</v>
      </c>
      <c r="G27" s="5"/>
      <c r="H27" s="5"/>
      <c r="I27" s="5"/>
      <c r="J27" s="5"/>
      <c r="K27" s="5"/>
      <c r="L27" s="5"/>
    </row>
    <row r="28" spans="1:12" s="45" customFormat="1" x14ac:dyDescent="0.25">
      <c r="A28" s="5"/>
      <c r="B28" s="39"/>
      <c r="C28" s="39"/>
      <c r="D28" s="11"/>
      <c r="E28" s="4"/>
      <c r="F28" s="4"/>
      <c r="G28" s="4"/>
      <c r="H28" s="4"/>
      <c r="I28" s="4"/>
      <c r="J28" s="13"/>
      <c r="K28" s="13"/>
      <c r="L28" s="13">
        <f>K28*D27</f>
        <v>0</v>
      </c>
    </row>
    <row r="29" spans="1:12" s="45" customFormat="1" ht="45.75" x14ac:dyDescent="0.25">
      <c r="A29" s="4">
        <v>56</v>
      </c>
      <c r="B29" s="72"/>
      <c r="C29" s="39" t="s">
        <v>286</v>
      </c>
      <c r="D29" s="11">
        <v>2</v>
      </c>
      <c r="E29" s="73"/>
      <c r="F29" s="73"/>
      <c r="G29" s="73"/>
      <c r="H29" s="73"/>
      <c r="I29" s="73"/>
      <c r="J29" s="74"/>
      <c r="K29" s="73"/>
      <c r="L29" s="73"/>
    </row>
    <row r="30" spans="1:12" s="45" customFormat="1" x14ac:dyDescent="0.25">
      <c r="A30" s="5"/>
      <c r="B30" s="39"/>
      <c r="C30" s="39"/>
      <c r="D30" s="11"/>
      <c r="E30" s="4"/>
      <c r="F30" s="4"/>
      <c r="G30" s="4"/>
      <c r="H30" s="4"/>
      <c r="I30" s="4"/>
      <c r="J30" s="13"/>
      <c r="K30" s="13"/>
      <c r="L30" s="13">
        <f>K30*D29</f>
        <v>0</v>
      </c>
    </row>
    <row r="31" spans="1:12" s="45" customFormat="1" ht="51" customHeight="1" x14ac:dyDescent="0.25">
      <c r="A31" s="5">
        <v>57</v>
      </c>
      <c r="B31" s="39"/>
      <c r="C31" s="39" t="s">
        <v>287</v>
      </c>
      <c r="D31" s="12">
        <v>1</v>
      </c>
      <c r="E31" s="4"/>
      <c r="F31" s="4" t="s">
        <v>288</v>
      </c>
      <c r="G31" s="4"/>
      <c r="H31" s="17" t="s">
        <v>289</v>
      </c>
      <c r="I31" s="4"/>
      <c r="J31" s="4"/>
      <c r="K31" s="4"/>
      <c r="L31" s="4"/>
    </row>
    <row r="32" spans="1:12" s="45" customFormat="1" x14ac:dyDescent="0.25">
      <c r="A32" s="5"/>
      <c r="B32" s="39"/>
      <c r="C32" s="39"/>
      <c r="D32" s="11"/>
      <c r="E32" s="4"/>
      <c r="F32" s="4"/>
      <c r="G32" s="4"/>
      <c r="H32" s="4"/>
      <c r="I32" s="4"/>
      <c r="J32" s="13"/>
      <c r="K32" s="13"/>
      <c r="L32" s="13">
        <f>K32*D31</f>
        <v>0</v>
      </c>
    </row>
    <row r="33" spans="1:12" s="45" customFormat="1" ht="45.75" x14ac:dyDescent="0.25">
      <c r="A33" s="4">
        <v>58</v>
      </c>
      <c r="B33" s="67"/>
      <c r="C33" s="39" t="s">
        <v>290</v>
      </c>
      <c r="D33" s="11">
        <v>1</v>
      </c>
      <c r="E33" s="67"/>
      <c r="F33" s="4" t="s">
        <v>291</v>
      </c>
      <c r="G33" s="67"/>
      <c r="H33" s="4" t="s">
        <v>292</v>
      </c>
      <c r="I33" s="67"/>
      <c r="J33" s="67"/>
      <c r="K33" s="67"/>
      <c r="L33" s="67"/>
    </row>
    <row r="34" spans="1:12" s="45" customFormat="1" x14ac:dyDescent="0.25">
      <c r="A34" s="5"/>
      <c r="B34" s="39"/>
      <c r="C34" s="39"/>
      <c r="D34" s="11"/>
      <c r="E34" s="4"/>
      <c r="F34" s="4"/>
      <c r="G34" s="4"/>
      <c r="H34" s="4"/>
      <c r="I34" s="4"/>
      <c r="J34" s="13"/>
      <c r="K34" s="13"/>
      <c r="L34" s="13">
        <f>K34*D33</f>
        <v>0</v>
      </c>
    </row>
    <row r="35" spans="1:12" s="45" customFormat="1" ht="72.75" customHeight="1" x14ac:dyDescent="0.25">
      <c r="A35" s="5">
        <v>59</v>
      </c>
      <c r="B35" s="39"/>
      <c r="C35" s="39" t="s">
        <v>191</v>
      </c>
      <c r="D35" s="12">
        <v>1</v>
      </c>
      <c r="E35" s="4"/>
      <c r="F35" s="4" t="s">
        <v>180</v>
      </c>
      <c r="G35" s="4"/>
      <c r="H35" s="4"/>
      <c r="I35" s="4"/>
      <c r="J35" s="24"/>
      <c r="K35" s="5"/>
      <c r="L35" s="5"/>
    </row>
    <row r="36" spans="1:12" s="45" customFormat="1" x14ac:dyDescent="0.25">
      <c r="A36" s="5"/>
      <c r="B36" s="39"/>
      <c r="C36" s="39"/>
      <c r="D36" s="11"/>
      <c r="E36" s="4"/>
      <c r="F36" s="4"/>
      <c r="G36" s="4"/>
      <c r="H36" s="4"/>
      <c r="I36" s="4"/>
      <c r="J36" s="13"/>
      <c r="K36" s="13"/>
      <c r="L36" s="13">
        <f>K36*D35</f>
        <v>0</v>
      </c>
    </row>
    <row r="37" spans="1:12" s="45" customFormat="1" ht="60.75" customHeight="1" x14ac:dyDescent="0.25">
      <c r="A37" s="4">
        <v>60</v>
      </c>
      <c r="B37" s="39"/>
      <c r="C37" s="39" t="s">
        <v>190</v>
      </c>
      <c r="D37" s="11">
        <v>1</v>
      </c>
      <c r="E37" s="4"/>
      <c r="F37" s="4" t="s">
        <v>180</v>
      </c>
      <c r="G37" s="4"/>
      <c r="H37" s="4"/>
      <c r="I37" s="42"/>
      <c r="J37" s="42"/>
      <c r="K37" s="42"/>
      <c r="L37" s="42"/>
    </row>
    <row r="38" spans="1:12" s="45" customFormat="1" x14ac:dyDescent="0.25">
      <c r="A38" s="5"/>
      <c r="B38" s="39"/>
      <c r="C38" s="39"/>
      <c r="D38" s="11"/>
      <c r="E38" s="4"/>
      <c r="F38" s="4"/>
      <c r="G38" s="4"/>
      <c r="H38" s="4"/>
      <c r="I38" s="4"/>
      <c r="J38" s="41"/>
      <c r="K38" s="41"/>
      <c r="L38" s="13">
        <f>K38*D37</f>
        <v>0</v>
      </c>
    </row>
    <row r="39" spans="1:12" s="45" customFormat="1" ht="180.75" x14ac:dyDescent="0.25">
      <c r="A39" s="5">
        <v>61</v>
      </c>
      <c r="B39" s="39"/>
      <c r="C39" s="39" t="s">
        <v>293</v>
      </c>
      <c r="D39" s="12">
        <v>1</v>
      </c>
      <c r="E39" s="4"/>
      <c r="F39" s="4" t="s">
        <v>294</v>
      </c>
      <c r="G39" s="4"/>
      <c r="H39" s="4"/>
      <c r="I39" s="42"/>
      <c r="J39" s="42"/>
      <c r="K39" s="48"/>
      <c r="L39" s="48"/>
    </row>
    <row r="40" spans="1:12" s="45" customFormat="1" x14ac:dyDescent="0.25">
      <c r="A40" s="5"/>
      <c r="B40" s="39"/>
      <c r="C40" s="39"/>
      <c r="D40" s="11"/>
      <c r="E40" s="4"/>
      <c r="F40" s="4"/>
      <c r="G40" s="4"/>
      <c r="H40" s="4"/>
      <c r="I40" s="4"/>
      <c r="J40" s="13"/>
      <c r="K40" s="13"/>
      <c r="L40" s="13">
        <f>K40*D39</f>
        <v>0</v>
      </c>
    </row>
    <row r="41" spans="1:12" s="45" customFormat="1" ht="34.5" x14ac:dyDescent="0.25">
      <c r="A41" s="4">
        <v>62</v>
      </c>
      <c r="B41" s="39"/>
      <c r="C41" s="39" t="s">
        <v>66</v>
      </c>
      <c r="D41" s="12">
        <v>2</v>
      </c>
      <c r="E41" s="4"/>
      <c r="F41" s="4" t="s">
        <v>198</v>
      </c>
      <c r="G41" s="4"/>
      <c r="H41" s="4" t="s">
        <v>67</v>
      </c>
      <c r="I41" s="4"/>
      <c r="J41" s="24"/>
      <c r="K41" s="4"/>
      <c r="L41" s="4"/>
    </row>
    <row r="42" spans="1:12" s="45" customFormat="1" x14ac:dyDescent="0.25">
      <c r="A42" s="5"/>
      <c r="B42" s="39"/>
      <c r="C42" s="39"/>
      <c r="D42" s="11"/>
      <c r="E42" s="4"/>
      <c r="F42" s="4"/>
      <c r="G42" s="4"/>
      <c r="H42" s="4"/>
      <c r="I42" s="4"/>
      <c r="J42" s="13"/>
      <c r="K42" s="13"/>
      <c r="L42" s="13">
        <f>K42*D41</f>
        <v>0</v>
      </c>
    </row>
    <row r="43" spans="1:12" s="45" customFormat="1" x14ac:dyDescent="0.25">
      <c r="A43" s="5">
        <v>63</v>
      </c>
      <c r="B43" s="39"/>
      <c r="C43" s="39" t="s">
        <v>68</v>
      </c>
      <c r="D43" s="11">
        <v>3</v>
      </c>
      <c r="E43" s="5"/>
      <c r="F43" s="4" t="s">
        <v>321</v>
      </c>
      <c r="G43" s="5"/>
      <c r="H43" s="5" t="s">
        <v>295</v>
      </c>
      <c r="I43" s="5"/>
      <c r="J43" s="5"/>
      <c r="K43" s="5"/>
      <c r="L43" s="5"/>
    </row>
    <row r="44" spans="1:12" s="45" customFormat="1" x14ac:dyDescent="0.25">
      <c r="A44" s="5"/>
      <c r="B44" s="39"/>
      <c r="C44" s="39"/>
      <c r="D44" s="11"/>
      <c r="E44" s="4"/>
      <c r="F44" s="4"/>
      <c r="G44" s="4"/>
      <c r="H44" s="4"/>
      <c r="I44" s="4"/>
      <c r="J44" s="13"/>
      <c r="K44" s="13"/>
      <c r="L44" s="13">
        <f>K44*D43</f>
        <v>0</v>
      </c>
    </row>
    <row r="45" spans="1:12" s="45" customFormat="1" ht="68.25" x14ac:dyDescent="0.25">
      <c r="A45" s="4">
        <v>64</v>
      </c>
      <c r="B45" s="66"/>
      <c r="C45" s="66" t="s">
        <v>231</v>
      </c>
      <c r="D45" s="25">
        <v>2</v>
      </c>
      <c r="E45" s="17"/>
      <c r="F45" s="15" t="s">
        <v>296</v>
      </c>
      <c r="G45" s="75"/>
      <c r="H45" s="75"/>
      <c r="I45" s="75"/>
      <c r="J45" s="17"/>
      <c r="K45" s="17"/>
      <c r="L45" s="17"/>
    </row>
    <row r="46" spans="1:12" s="45" customFormat="1" x14ac:dyDescent="0.25">
      <c r="A46" s="5"/>
      <c r="B46" s="66"/>
      <c r="C46" s="66"/>
      <c r="D46" s="44"/>
      <c r="E46" s="17"/>
      <c r="F46" s="17"/>
      <c r="G46" s="17"/>
      <c r="H46" s="17"/>
      <c r="I46" s="17"/>
      <c r="J46" s="76"/>
      <c r="K46" s="76"/>
      <c r="L46" s="76">
        <f>K46*D45</f>
        <v>0</v>
      </c>
    </row>
    <row r="47" spans="1:12" s="45" customFormat="1" ht="68.25" x14ac:dyDescent="0.25">
      <c r="A47" s="5">
        <v>65</v>
      </c>
      <c r="B47" s="67"/>
      <c r="C47" s="66" t="s">
        <v>297</v>
      </c>
      <c r="D47" s="44">
        <v>2</v>
      </c>
      <c r="E47" s="17"/>
      <c r="F47" s="17" t="s">
        <v>298</v>
      </c>
      <c r="G47" s="17"/>
      <c r="H47" s="17" t="s">
        <v>299</v>
      </c>
      <c r="I47" s="68"/>
      <c r="J47" s="68"/>
      <c r="K47" s="68"/>
      <c r="L47" s="68"/>
    </row>
    <row r="48" spans="1:12" s="45" customFormat="1" x14ac:dyDescent="0.25">
      <c r="A48" s="5"/>
      <c r="B48" s="39"/>
      <c r="C48" s="39"/>
      <c r="D48" s="11"/>
      <c r="E48" s="4"/>
      <c r="F48" s="4"/>
      <c r="G48" s="4"/>
      <c r="H48" s="4"/>
      <c r="I48" s="4"/>
      <c r="J48" s="13"/>
      <c r="K48" s="13"/>
      <c r="L48" s="13">
        <f>K48*D47</f>
        <v>0</v>
      </c>
    </row>
    <row r="49" spans="1:12" s="45" customFormat="1" ht="45.75" x14ac:dyDescent="0.25">
      <c r="A49" s="4">
        <v>66</v>
      </c>
      <c r="B49" s="39"/>
      <c r="C49" s="39" t="s">
        <v>200</v>
      </c>
      <c r="D49" s="12">
        <v>2</v>
      </c>
      <c r="E49" s="4"/>
      <c r="F49" s="4" t="s">
        <v>73</v>
      </c>
      <c r="G49" s="4"/>
      <c r="H49" s="23" t="s">
        <v>201</v>
      </c>
      <c r="I49" s="4" t="s">
        <v>74</v>
      </c>
      <c r="J49" s="4"/>
      <c r="K49" s="4"/>
      <c r="L49" s="4"/>
    </row>
    <row r="50" spans="1:12" s="45" customFormat="1" x14ac:dyDescent="0.25">
      <c r="A50" s="5"/>
      <c r="B50" s="39"/>
      <c r="C50" s="39"/>
      <c r="D50" s="11"/>
      <c r="E50" s="4"/>
      <c r="F50" s="4"/>
      <c r="G50" s="4"/>
      <c r="H50" s="4"/>
      <c r="I50" s="4"/>
      <c r="J50" s="13"/>
      <c r="K50" s="13"/>
      <c r="L50" s="13">
        <f>K50*D49</f>
        <v>0</v>
      </c>
    </row>
    <row r="51" spans="1:12" s="45" customFormat="1" ht="23.25" x14ac:dyDescent="0.25">
      <c r="A51" s="5">
        <v>67</v>
      </c>
      <c r="B51" s="39"/>
      <c r="C51" s="39" t="s">
        <v>79</v>
      </c>
      <c r="D51" s="11">
        <v>10</v>
      </c>
      <c r="E51" s="5"/>
      <c r="F51" s="5" t="s">
        <v>80</v>
      </c>
      <c r="G51" s="5"/>
      <c r="H51" s="5"/>
      <c r="I51" s="5" t="s">
        <v>81</v>
      </c>
      <c r="J51" s="5"/>
      <c r="K51" s="5"/>
      <c r="L51" s="5"/>
    </row>
    <row r="52" spans="1:12" s="45" customFormat="1" x14ac:dyDescent="0.25">
      <c r="A52" s="5"/>
      <c r="B52" s="39"/>
      <c r="C52" s="39"/>
      <c r="D52" s="11"/>
      <c r="E52" s="4"/>
      <c r="F52" s="4"/>
      <c r="G52" s="4"/>
      <c r="H52" s="4"/>
      <c r="I52" s="4"/>
      <c r="J52" s="13"/>
      <c r="K52" s="13"/>
      <c r="L52" s="13">
        <f>K52*D51</f>
        <v>0</v>
      </c>
    </row>
    <row r="53" spans="1:12" s="45" customFormat="1" ht="34.5" x14ac:dyDescent="0.25">
      <c r="A53" s="4">
        <v>68</v>
      </c>
      <c r="B53" s="39"/>
      <c r="C53" s="39" t="s">
        <v>300</v>
      </c>
      <c r="D53" s="11">
        <v>2</v>
      </c>
      <c r="E53" s="5"/>
      <c r="F53" s="5" t="s">
        <v>82</v>
      </c>
      <c r="G53" s="5"/>
      <c r="H53" s="5" t="s">
        <v>83</v>
      </c>
      <c r="I53" s="5"/>
      <c r="J53" s="5"/>
      <c r="K53" s="5"/>
      <c r="L53" s="5"/>
    </row>
    <row r="54" spans="1:12" s="45" customFormat="1" x14ac:dyDescent="0.25">
      <c r="A54" s="5"/>
      <c r="B54" s="5"/>
      <c r="C54" s="5"/>
      <c r="D54" s="11"/>
      <c r="E54" s="4"/>
      <c r="F54" s="4"/>
      <c r="G54" s="4"/>
      <c r="H54" s="4"/>
      <c r="I54" s="4"/>
      <c r="J54" s="13"/>
      <c r="K54" s="13"/>
      <c r="L54" s="13">
        <f>K54*D53</f>
        <v>0</v>
      </c>
    </row>
    <row r="55" spans="1:12" s="45" customFormat="1" x14ac:dyDescent="0.25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6"/>
    </row>
    <row r="56" spans="1:12" s="45" customFormat="1" x14ac:dyDescent="0.25">
      <c r="A56" s="5"/>
      <c r="B56" s="5"/>
      <c r="C56" s="5"/>
      <c r="D56" s="11"/>
      <c r="E56" s="90" t="s">
        <v>62</v>
      </c>
      <c r="F56" s="91"/>
      <c r="G56" s="13"/>
      <c r="H56" s="16" t="s">
        <v>63</v>
      </c>
      <c r="I56" s="13"/>
      <c r="J56" s="90" t="s">
        <v>64</v>
      </c>
      <c r="K56" s="91"/>
      <c r="L56" s="56">
        <f>SUM(L9:L54)</f>
        <v>0</v>
      </c>
    </row>
    <row r="57" spans="1:12" s="45" customFormat="1" ht="62.25" customHeight="1" x14ac:dyDescent="0.25">
      <c r="A57" s="5"/>
      <c r="B57" s="5"/>
      <c r="C57" s="5"/>
      <c r="D57" s="11"/>
      <c r="E57" s="90" t="s">
        <v>65</v>
      </c>
      <c r="F57" s="91"/>
      <c r="G57" s="102"/>
      <c r="H57" s="103"/>
      <c r="I57" s="87"/>
      <c r="J57" s="88"/>
      <c r="K57" s="88"/>
      <c r="L57" s="89"/>
    </row>
  </sheetData>
  <mergeCells count="13">
    <mergeCell ref="E57:F57"/>
    <mergeCell ref="G57:H57"/>
    <mergeCell ref="I57:L57"/>
    <mergeCell ref="C6:I6"/>
    <mergeCell ref="A1:B1"/>
    <mergeCell ref="C1:L1"/>
    <mergeCell ref="C2:I2"/>
    <mergeCell ref="J2:L2"/>
    <mergeCell ref="C3:L3"/>
    <mergeCell ref="C8:L8"/>
    <mergeCell ref="A55:L55"/>
    <mergeCell ref="E56:F56"/>
    <mergeCell ref="J56:K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H38" sqref="H38"/>
    </sheetView>
  </sheetViews>
  <sheetFormatPr defaultRowHeight="15.75" x14ac:dyDescent="0.25"/>
  <cols>
    <col min="1" max="1" width="6" bestFit="1" customWidth="1"/>
    <col min="2" max="2" width="2.625" customWidth="1"/>
    <col min="3" max="3" width="17" customWidth="1"/>
    <col min="4" max="4" width="5.125" customWidth="1"/>
    <col min="5" max="5" width="11.875" customWidth="1"/>
    <col min="6" max="6" width="18.625" customWidth="1"/>
    <col min="7" max="7" width="17" customWidth="1"/>
    <col min="8" max="8" width="24.25" bestFit="1" customWidth="1"/>
    <col min="9" max="9" width="19.875" customWidth="1"/>
    <col min="10" max="10" width="13.375" customWidth="1"/>
    <col min="11" max="11" width="7" customWidth="1"/>
    <col min="12" max="12" width="6.5" bestFit="1" customWidth="1"/>
  </cols>
  <sheetData>
    <row r="1" spans="1:12" s="3" customFormat="1" ht="11.25" x14ac:dyDescent="0.2">
      <c r="A1" s="77" t="s">
        <v>0</v>
      </c>
      <c r="B1" s="78"/>
      <c r="C1" s="109" t="s">
        <v>322</v>
      </c>
      <c r="D1" s="110"/>
      <c r="E1" s="110"/>
      <c r="F1" s="110"/>
      <c r="G1" s="110"/>
      <c r="H1" s="110"/>
      <c r="I1" s="110"/>
      <c r="J1" s="110"/>
      <c r="K1" s="110"/>
      <c r="L1" s="111"/>
    </row>
    <row r="2" spans="1:12" s="45" customFormat="1" ht="33" customHeight="1" x14ac:dyDescent="0.25">
      <c r="A2" s="5"/>
      <c r="B2" s="5"/>
      <c r="C2" s="82" t="s">
        <v>1</v>
      </c>
      <c r="D2" s="83"/>
      <c r="E2" s="83"/>
      <c r="F2" s="83"/>
      <c r="G2" s="83"/>
      <c r="H2" s="83"/>
      <c r="I2" s="83"/>
      <c r="J2" s="95"/>
      <c r="K2" s="95"/>
      <c r="L2" s="95"/>
    </row>
    <row r="3" spans="1:12" s="45" customFormat="1" ht="33" customHeight="1" x14ac:dyDescent="0.25">
      <c r="A3" s="5"/>
      <c r="B3" s="5"/>
      <c r="C3" s="99" t="s">
        <v>2</v>
      </c>
      <c r="D3" s="100"/>
      <c r="E3" s="100"/>
      <c r="F3" s="100"/>
      <c r="G3" s="100"/>
      <c r="H3" s="100"/>
      <c r="I3" s="100"/>
      <c r="J3" s="100"/>
      <c r="K3" s="100"/>
      <c r="L3" s="101"/>
    </row>
    <row r="4" spans="1:12" s="45" customFormat="1" x14ac:dyDescent="0.25"/>
    <row r="5" spans="1:12" s="3" customFormat="1" ht="12.95" customHeight="1" x14ac:dyDescent="0.2">
      <c r="A5" s="21"/>
      <c r="B5" s="21"/>
      <c r="C5" s="20"/>
      <c r="D5" s="20"/>
      <c r="E5" s="20"/>
      <c r="F5" s="20"/>
      <c r="G5" s="20"/>
      <c r="H5" s="20"/>
      <c r="I5" s="20"/>
      <c r="J5" s="21"/>
      <c r="K5" s="21"/>
      <c r="L5" s="22"/>
    </row>
    <row r="6" spans="1:12" s="45" customFormat="1" x14ac:dyDescent="0.25">
      <c r="A6" s="51"/>
      <c r="B6" s="51"/>
      <c r="C6" s="104" t="s">
        <v>3</v>
      </c>
      <c r="D6" s="104"/>
      <c r="E6" s="104"/>
      <c r="F6" s="104"/>
      <c r="G6" s="104"/>
      <c r="H6" s="104"/>
      <c r="I6" s="104"/>
      <c r="J6" s="19"/>
      <c r="K6" s="19"/>
      <c r="L6" s="18"/>
    </row>
    <row r="7" spans="1:12" x14ac:dyDescent="0.25">
      <c r="A7" s="5"/>
      <c r="B7" s="5"/>
      <c r="C7" s="7" t="s">
        <v>167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8" t="s">
        <v>11</v>
      </c>
      <c r="K7" s="9" t="s">
        <v>12</v>
      </c>
      <c r="L7" s="9" t="s">
        <v>13</v>
      </c>
    </row>
    <row r="8" spans="1:12" x14ac:dyDescent="0.25">
      <c r="A8" s="5"/>
      <c r="B8" s="5"/>
      <c r="C8" s="105" t="s">
        <v>179</v>
      </c>
      <c r="D8" s="105"/>
      <c r="E8" s="105"/>
      <c r="F8" s="105"/>
      <c r="G8" s="105"/>
      <c r="H8" s="105"/>
      <c r="I8" s="105"/>
      <c r="J8" s="105"/>
      <c r="K8" s="105"/>
      <c r="L8" s="105"/>
    </row>
    <row r="9" spans="1:12" ht="45.75" x14ac:dyDescent="0.25">
      <c r="A9" s="4">
        <v>109</v>
      </c>
      <c r="B9" s="4"/>
      <c r="C9" s="4" t="s">
        <v>76</v>
      </c>
      <c r="D9" s="12">
        <v>2</v>
      </c>
      <c r="E9" s="4"/>
      <c r="F9" s="4" t="s">
        <v>77</v>
      </c>
      <c r="G9" s="4"/>
      <c r="H9" s="4" t="s">
        <v>78</v>
      </c>
      <c r="I9" s="4"/>
      <c r="J9" s="4"/>
      <c r="K9" s="5"/>
      <c r="L9" s="5"/>
    </row>
    <row r="10" spans="1:12" x14ac:dyDescent="0.25">
      <c r="A10" s="5"/>
      <c r="B10" s="5"/>
      <c r="C10" s="5"/>
      <c r="D10" s="11"/>
      <c r="E10" s="4"/>
      <c r="F10" s="4"/>
      <c r="G10" s="4"/>
      <c r="H10" s="4"/>
      <c r="I10" s="4"/>
      <c r="J10" s="13"/>
      <c r="K10" s="13"/>
      <c r="L10" s="13">
        <f>K10*D9</f>
        <v>0</v>
      </c>
    </row>
    <row r="11" spans="1:12" ht="45.75" x14ac:dyDescent="0.25">
      <c r="A11" s="5"/>
      <c r="B11" s="5"/>
      <c r="C11" s="28" t="s">
        <v>126</v>
      </c>
      <c r="D11" s="29">
        <v>32</v>
      </c>
      <c r="E11" s="26"/>
      <c r="F11" s="4" t="s">
        <v>127</v>
      </c>
      <c r="G11" s="4" t="s">
        <v>128</v>
      </c>
      <c r="H11" s="4" t="s">
        <v>164</v>
      </c>
      <c r="I11" s="5"/>
      <c r="J11" s="5"/>
      <c r="K11" s="5"/>
      <c r="L11" s="5"/>
    </row>
    <row r="12" spans="1:12" x14ac:dyDescent="0.25">
      <c r="A12" s="5"/>
      <c r="B12" s="5"/>
      <c r="C12" s="5"/>
      <c r="D12" s="11"/>
      <c r="E12" s="4"/>
      <c r="F12" s="4"/>
      <c r="G12" s="4"/>
      <c r="H12" s="4"/>
      <c r="I12" s="4"/>
      <c r="J12" s="13"/>
      <c r="K12" s="13"/>
      <c r="L12" s="13">
        <f>K12*D11</f>
        <v>0</v>
      </c>
    </row>
    <row r="13" spans="1:12" ht="45.75" x14ac:dyDescent="0.25">
      <c r="A13" s="5"/>
      <c r="B13" s="5"/>
      <c r="C13" s="28" t="s">
        <v>129</v>
      </c>
      <c r="D13" s="29">
        <v>32</v>
      </c>
      <c r="E13" s="26"/>
      <c r="F13" s="4" t="s">
        <v>130</v>
      </c>
      <c r="G13" s="4" t="s">
        <v>128</v>
      </c>
      <c r="H13" s="4" t="s">
        <v>164</v>
      </c>
      <c r="I13" s="5"/>
      <c r="J13" s="5"/>
      <c r="K13" s="5"/>
      <c r="L13" s="5"/>
    </row>
    <row r="14" spans="1:12" x14ac:dyDescent="0.25">
      <c r="A14" s="5"/>
      <c r="B14" s="5"/>
      <c r="C14" s="5"/>
      <c r="D14" s="11"/>
      <c r="E14" s="4"/>
      <c r="F14" s="4"/>
      <c r="G14" s="4"/>
      <c r="H14" s="4"/>
      <c r="I14" s="4"/>
      <c r="J14" s="13"/>
      <c r="K14" s="13"/>
      <c r="L14" s="13">
        <f>K14*D13</f>
        <v>0</v>
      </c>
    </row>
    <row r="15" spans="1:12" ht="45.75" x14ac:dyDescent="0.25">
      <c r="A15" s="5"/>
      <c r="B15" s="5"/>
      <c r="C15" s="5" t="s">
        <v>131</v>
      </c>
      <c r="D15" s="29">
        <v>16</v>
      </c>
      <c r="E15" s="26"/>
      <c r="F15" s="4" t="s">
        <v>132</v>
      </c>
      <c r="G15" s="4" t="s">
        <v>128</v>
      </c>
      <c r="H15" s="52" t="s">
        <v>165</v>
      </c>
      <c r="I15" s="5"/>
      <c r="J15" s="5"/>
      <c r="K15" s="5"/>
      <c r="L15" s="5"/>
    </row>
    <row r="16" spans="1:12" x14ac:dyDescent="0.25">
      <c r="A16" s="5"/>
      <c r="B16" s="5"/>
      <c r="C16" s="5"/>
      <c r="D16" s="11"/>
      <c r="E16" s="4"/>
      <c r="F16" s="4"/>
      <c r="G16" s="4"/>
      <c r="H16" s="4"/>
      <c r="I16" s="4"/>
      <c r="J16" s="13"/>
      <c r="K16" s="13"/>
      <c r="L16" s="13">
        <f>K16*D15</f>
        <v>0</v>
      </c>
    </row>
    <row r="17" spans="1:12" ht="45.75" x14ac:dyDescent="0.25">
      <c r="A17" s="5"/>
      <c r="B17" s="5"/>
      <c r="C17" s="5" t="s">
        <v>156</v>
      </c>
      <c r="D17" s="11">
        <v>1</v>
      </c>
      <c r="E17" s="26"/>
      <c r="F17" s="4" t="s">
        <v>133</v>
      </c>
      <c r="G17" s="4" t="s">
        <v>134</v>
      </c>
      <c r="H17" s="5"/>
      <c r="I17" s="5"/>
      <c r="J17" s="5"/>
      <c r="K17" s="5"/>
      <c r="L17" s="5"/>
    </row>
    <row r="18" spans="1:12" x14ac:dyDescent="0.25">
      <c r="A18" s="5"/>
      <c r="B18" s="5"/>
      <c r="C18" s="5"/>
      <c r="D18" s="11"/>
      <c r="E18" s="4"/>
      <c r="F18" s="4"/>
      <c r="G18" s="4"/>
      <c r="H18" s="4"/>
      <c r="I18" s="4"/>
      <c r="J18" s="13"/>
      <c r="K18" s="13"/>
      <c r="L18" s="13">
        <f>K18*D17</f>
        <v>0</v>
      </c>
    </row>
    <row r="19" spans="1:12" ht="45.75" x14ac:dyDescent="0.25">
      <c r="A19" s="5"/>
      <c r="B19" s="5"/>
      <c r="C19" s="5" t="s">
        <v>135</v>
      </c>
      <c r="D19" s="11">
        <v>32</v>
      </c>
      <c r="E19" s="26"/>
      <c r="F19" s="4" t="s">
        <v>159</v>
      </c>
      <c r="G19" s="4" t="s">
        <v>128</v>
      </c>
      <c r="H19" s="4" t="s">
        <v>136</v>
      </c>
      <c r="I19" s="5"/>
      <c r="J19" s="5"/>
      <c r="K19" s="5"/>
      <c r="L19" s="5"/>
    </row>
    <row r="20" spans="1:12" x14ac:dyDescent="0.25">
      <c r="A20" s="5"/>
      <c r="B20" s="5"/>
      <c r="C20" s="5"/>
      <c r="D20" s="11"/>
      <c r="E20" s="4"/>
      <c r="F20" s="4"/>
      <c r="G20" s="4"/>
      <c r="H20" s="4"/>
      <c r="I20" s="4"/>
      <c r="J20" s="13"/>
      <c r="K20" s="13"/>
      <c r="L20" s="13">
        <f>K20*D19</f>
        <v>0</v>
      </c>
    </row>
    <row r="21" spans="1:12" ht="45.75" x14ac:dyDescent="0.25">
      <c r="A21" s="5"/>
      <c r="B21" s="5"/>
      <c r="C21" s="5" t="s">
        <v>137</v>
      </c>
      <c r="D21" s="29">
        <v>2</v>
      </c>
      <c r="E21" s="26"/>
      <c r="F21" s="4" t="s">
        <v>162</v>
      </c>
      <c r="G21" s="4" t="s">
        <v>128</v>
      </c>
      <c r="H21" s="4" t="s">
        <v>138</v>
      </c>
      <c r="I21" s="5"/>
      <c r="J21" s="5"/>
      <c r="K21" s="5"/>
      <c r="L21" s="5"/>
    </row>
    <row r="22" spans="1:12" x14ac:dyDescent="0.25">
      <c r="A22" s="5"/>
      <c r="B22" s="5"/>
      <c r="C22" s="5"/>
      <c r="D22" s="11"/>
      <c r="E22" s="4"/>
      <c r="F22" s="4"/>
      <c r="G22" s="4"/>
      <c r="H22" s="4"/>
      <c r="I22" s="4"/>
      <c r="J22" s="13"/>
      <c r="K22" s="13"/>
      <c r="L22" s="13">
        <f>K22*D21</f>
        <v>0</v>
      </c>
    </row>
    <row r="23" spans="1:12" ht="45.75" x14ac:dyDescent="0.25">
      <c r="A23" s="5"/>
      <c r="B23" s="5"/>
      <c r="C23" s="5" t="s">
        <v>139</v>
      </c>
      <c r="D23" s="11">
        <v>5</v>
      </c>
      <c r="E23" s="26"/>
      <c r="F23" s="4" t="s">
        <v>140</v>
      </c>
      <c r="G23" s="4" t="s">
        <v>128</v>
      </c>
      <c r="H23" s="4" t="s">
        <v>141</v>
      </c>
      <c r="I23" s="5"/>
      <c r="J23" s="5"/>
      <c r="K23" s="5"/>
      <c r="L23" s="5"/>
    </row>
    <row r="24" spans="1:12" x14ac:dyDescent="0.25">
      <c r="A24" s="5"/>
      <c r="B24" s="5"/>
      <c r="C24" s="5"/>
      <c r="D24" s="11"/>
      <c r="E24" s="4"/>
      <c r="F24" s="4"/>
      <c r="G24" s="4"/>
      <c r="H24" s="4"/>
      <c r="I24" s="4"/>
      <c r="J24" s="13"/>
      <c r="K24" s="13"/>
      <c r="L24" s="13">
        <f>K24*D23</f>
        <v>0</v>
      </c>
    </row>
    <row r="25" spans="1:12" ht="45.75" x14ac:dyDescent="0.25">
      <c r="A25" s="5"/>
      <c r="B25" s="5"/>
      <c r="C25" s="5" t="s">
        <v>137</v>
      </c>
      <c r="D25" s="11">
        <v>2</v>
      </c>
      <c r="E25" s="26"/>
      <c r="F25" s="4" t="s">
        <v>158</v>
      </c>
      <c r="G25" s="4" t="s">
        <v>128</v>
      </c>
      <c r="H25" s="4" t="s">
        <v>142</v>
      </c>
      <c r="I25" s="4" t="s">
        <v>143</v>
      </c>
      <c r="J25" s="5"/>
      <c r="K25" s="5"/>
      <c r="L25" s="5"/>
    </row>
    <row r="26" spans="1:12" x14ac:dyDescent="0.25">
      <c r="A26" s="5"/>
      <c r="B26" s="5"/>
      <c r="C26" s="5"/>
      <c r="D26" s="11"/>
      <c r="E26" s="4"/>
      <c r="F26" s="4"/>
      <c r="G26" s="4"/>
      <c r="H26" s="4"/>
      <c r="I26" s="4"/>
      <c r="J26" s="13"/>
      <c r="K26" s="13"/>
      <c r="L26" s="13">
        <f>K26*D25</f>
        <v>0</v>
      </c>
    </row>
    <row r="27" spans="1:12" ht="45.75" x14ac:dyDescent="0.25">
      <c r="A27" s="5"/>
      <c r="B27" s="5"/>
      <c r="C27" s="5" t="s">
        <v>157</v>
      </c>
      <c r="D27" s="11">
        <v>2</v>
      </c>
      <c r="E27" s="26"/>
      <c r="F27" s="4" t="s">
        <v>160</v>
      </c>
      <c r="G27" s="4" t="s">
        <v>128</v>
      </c>
      <c r="H27" s="4" t="s">
        <v>144</v>
      </c>
      <c r="I27" s="5"/>
      <c r="J27" s="5"/>
      <c r="K27" s="5"/>
      <c r="L27" s="5"/>
    </row>
    <row r="28" spans="1:12" x14ac:dyDescent="0.25">
      <c r="A28" s="5"/>
      <c r="B28" s="5"/>
      <c r="C28" s="5"/>
      <c r="D28" s="11"/>
      <c r="E28" s="4"/>
      <c r="F28" s="4"/>
      <c r="G28" s="4"/>
      <c r="H28" s="4"/>
      <c r="I28" s="4"/>
      <c r="J28" s="13"/>
      <c r="K28" s="13"/>
      <c r="L28" s="13">
        <f>K28*D27</f>
        <v>0</v>
      </c>
    </row>
    <row r="29" spans="1:12" ht="45.75" x14ac:dyDescent="0.25">
      <c r="A29" s="5"/>
      <c r="B29" s="5"/>
      <c r="C29" s="5" t="s">
        <v>145</v>
      </c>
      <c r="D29" s="29">
        <v>1</v>
      </c>
      <c r="E29" s="26"/>
      <c r="F29" s="4" t="s">
        <v>146</v>
      </c>
      <c r="G29" s="4" t="s">
        <v>128</v>
      </c>
      <c r="H29" s="4" t="s">
        <v>147</v>
      </c>
      <c r="I29" s="5"/>
      <c r="J29" s="5"/>
      <c r="K29" s="5"/>
      <c r="L29" s="5"/>
    </row>
    <row r="30" spans="1:12" x14ac:dyDescent="0.25">
      <c r="A30" s="5"/>
      <c r="B30" s="5"/>
      <c r="C30" s="5"/>
      <c r="D30" s="11"/>
      <c r="E30" s="4"/>
      <c r="F30" s="4"/>
      <c r="G30" s="4"/>
      <c r="H30" s="4"/>
      <c r="I30" s="4"/>
      <c r="J30" s="13"/>
      <c r="K30" s="13"/>
      <c r="L30" s="13">
        <f>K30*D29</f>
        <v>0</v>
      </c>
    </row>
    <row r="31" spans="1:12" ht="23.25" x14ac:dyDescent="0.25">
      <c r="A31" s="5"/>
      <c r="B31" s="5"/>
      <c r="C31" s="5" t="s">
        <v>148</v>
      </c>
      <c r="D31" s="29">
        <v>3</v>
      </c>
      <c r="E31" s="26"/>
      <c r="F31" s="4" t="s">
        <v>149</v>
      </c>
      <c r="G31" s="4"/>
      <c r="H31" s="4"/>
      <c r="I31" s="4" t="s">
        <v>150</v>
      </c>
      <c r="J31" s="5"/>
      <c r="K31" s="5"/>
      <c r="L31" s="5"/>
    </row>
    <row r="32" spans="1:12" x14ac:dyDescent="0.25">
      <c r="A32" s="5"/>
      <c r="B32" s="5"/>
      <c r="C32" s="5"/>
      <c r="D32" s="11"/>
      <c r="E32" s="4"/>
      <c r="F32" s="4"/>
      <c r="G32" s="4"/>
      <c r="H32" s="4"/>
      <c r="I32" s="4"/>
      <c r="J32" s="13"/>
      <c r="K32" s="13"/>
      <c r="L32" s="13">
        <f>K32*D31</f>
        <v>0</v>
      </c>
    </row>
    <row r="33" spans="1:12" ht="57" x14ac:dyDescent="0.25">
      <c r="A33" s="5"/>
      <c r="B33" s="5"/>
      <c r="C33" s="4" t="s">
        <v>151</v>
      </c>
      <c r="D33" s="29">
        <v>1</v>
      </c>
      <c r="E33" s="26"/>
      <c r="F33" s="4" t="s">
        <v>152</v>
      </c>
      <c r="G33" s="4" t="s">
        <v>153</v>
      </c>
      <c r="H33" s="4"/>
      <c r="I33" s="4" t="s">
        <v>154</v>
      </c>
      <c r="J33" s="5"/>
      <c r="K33" s="5"/>
      <c r="L33" s="5"/>
    </row>
    <row r="34" spans="1:12" x14ac:dyDescent="0.25">
      <c r="A34" s="5"/>
      <c r="B34" s="5"/>
      <c r="C34" s="5"/>
      <c r="D34" s="11"/>
      <c r="E34" s="4"/>
      <c r="F34" s="4"/>
      <c r="G34" s="4"/>
      <c r="H34" s="4"/>
      <c r="I34" s="4"/>
      <c r="J34" s="13"/>
      <c r="K34" s="13"/>
      <c r="L34" s="13">
        <f>K34*D33</f>
        <v>0</v>
      </c>
    </row>
    <row r="35" spans="1:12" ht="45.75" x14ac:dyDescent="0.25">
      <c r="A35" s="5"/>
      <c r="B35" s="5"/>
      <c r="C35" s="5" t="s">
        <v>155</v>
      </c>
      <c r="D35" s="11">
        <v>6</v>
      </c>
      <c r="E35" s="26"/>
      <c r="F35" s="4" t="s">
        <v>161</v>
      </c>
      <c r="G35" s="4"/>
      <c r="H35" s="4" t="s">
        <v>163</v>
      </c>
      <c r="I35" s="5"/>
      <c r="J35" s="5"/>
      <c r="K35" s="5"/>
      <c r="L35" s="5"/>
    </row>
    <row r="36" spans="1:12" x14ac:dyDescent="0.25">
      <c r="A36" s="5"/>
      <c r="B36" s="5"/>
      <c r="C36" s="5"/>
      <c r="D36" s="11"/>
      <c r="E36" s="4"/>
      <c r="F36" s="4"/>
      <c r="G36" s="4"/>
      <c r="H36" s="4"/>
      <c r="I36" s="4"/>
      <c r="J36" s="13"/>
      <c r="K36" s="13"/>
      <c r="L36" s="13">
        <f>K36*D35</f>
        <v>0</v>
      </c>
    </row>
    <row r="37" spans="1:12" s="45" customFormat="1" ht="50.25" customHeight="1" x14ac:dyDescent="0.25">
      <c r="A37" s="5"/>
      <c r="B37" s="5"/>
      <c r="C37" s="5" t="s">
        <v>183</v>
      </c>
      <c r="D37" s="11">
        <v>5</v>
      </c>
      <c r="E37" s="26"/>
      <c r="F37" s="4" t="s">
        <v>185</v>
      </c>
      <c r="G37" s="4"/>
      <c r="H37" s="4" t="s">
        <v>301</v>
      </c>
      <c r="I37" s="4"/>
      <c r="J37" s="5"/>
      <c r="K37" s="5"/>
      <c r="L37" s="5"/>
    </row>
    <row r="38" spans="1:12" s="45" customFormat="1" x14ac:dyDescent="0.25">
      <c r="A38" s="5"/>
      <c r="B38" s="5"/>
      <c r="C38" s="5"/>
      <c r="D38" s="11"/>
      <c r="E38" s="4"/>
      <c r="F38" s="4"/>
      <c r="G38" s="4"/>
      <c r="H38" s="4"/>
      <c r="I38" s="4"/>
      <c r="J38" s="13"/>
      <c r="K38" s="13"/>
      <c r="L38" s="13">
        <f>K38*D37</f>
        <v>0</v>
      </c>
    </row>
    <row r="39" spans="1:12" s="45" customFormat="1" ht="50.25" customHeight="1" x14ac:dyDescent="0.25">
      <c r="A39" s="5"/>
      <c r="B39" s="5"/>
      <c r="C39" s="5" t="s">
        <v>184</v>
      </c>
      <c r="D39" s="11">
        <v>1</v>
      </c>
      <c r="E39" s="26"/>
      <c r="F39" s="4"/>
      <c r="G39" s="4"/>
      <c r="H39" s="4" t="s">
        <v>186</v>
      </c>
      <c r="I39" s="4" t="s">
        <v>323</v>
      </c>
      <c r="J39" s="5"/>
      <c r="K39" s="5"/>
      <c r="L39" s="5"/>
    </row>
    <row r="40" spans="1:12" s="45" customFormat="1" x14ac:dyDescent="0.25">
      <c r="A40" s="5"/>
      <c r="B40" s="5"/>
      <c r="C40" s="5"/>
      <c r="D40" s="11"/>
      <c r="E40" s="4"/>
      <c r="F40" s="4"/>
      <c r="G40" s="4"/>
      <c r="H40" s="4"/>
      <c r="I40" s="4"/>
      <c r="J40" s="13"/>
      <c r="K40" s="13"/>
      <c r="L40" s="13">
        <f>K40*D39</f>
        <v>0</v>
      </c>
    </row>
    <row r="41" spans="1:12" x14ac:dyDescent="0.2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6"/>
    </row>
    <row r="42" spans="1:12" x14ac:dyDescent="0.25">
      <c r="A42" s="5"/>
      <c r="B42" s="5"/>
      <c r="C42" s="5"/>
      <c r="D42" s="11"/>
      <c r="E42" s="90" t="s">
        <v>62</v>
      </c>
      <c r="F42" s="91"/>
      <c r="G42" s="13"/>
      <c r="H42" s="16" t="s">
        <v>63</v>
      </c>
      <c r="I42" s="13"/>
      <c r="J42" s="90" t="s">
        <v>64</v>
      </c>
      <c r="K42" s="91"/>
      <c r="L42" s="13"/>
    </row>
    <row r="43" spans="1:12" ht="38.25" customHeight="1" x14ac:dyDescent="0.25">
      <c r="A43" s="5"/>
      <c r="B43" s="5"/>
      <c r="C43" s="5"/>
      <c r="D43" s="11"/>
      <c r="E43" s="90" t="s">
        <v>65</v>
      </c>
      <c r="F43" s="91"/>
      <c r="G43" s="102"/>
      <c r="H43" s="103"/>
      <c r="I43" s="87"/>
      <c r="J43" s="88"/>
      <c r="K43" s="88"/>
      <c r="L43" s="89"/>
    </row>
  </sheetData>
  <mergeCells count="13">
    <mergeCell ref="C6:I6"/>
    <mergeCell ref="A1:B1"/>
    <mergeCell ref="C1:L1"/>
    <mergeCell ref="C2:I2"/>
    <mergeCell ref="J2:L2"/>
    <mergeCell ref="C3:L3"/>
    <mergeCell ref="E43:F43"/>
    <mergeCell ref="G43:H43"/>
    <mergeCell ref="I43:L43"/>
    <mergeCell ref="C8:L8"/>
    <mergeCell ref="A41:L41"/>
    <mergeCell ref="E42:F42"/>
    <mergeCell ref="J42:K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Ryhmä 1</vt:lpstr>
      <vt:lpstr>Ryhmä 2</vt:lpstr>
      <vt:lpstr>Ryhmä 3</vt:lpstr>
      <vt:lpstr>Ryhmä 4</vt:lpstr>
      <vt:lpstr>Ryhmä 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Korhonen Mika</dc:creator>
  <cp:keywords/>
  <dc:description/>
  <cp:lastModifiedBy>Mika Korhonen</cp:lastModifiedBy>
  <cp:revision/>
  <dcterms:created xsi:type="dcterms:W3CDTF">2012-09-18T11:41:08Z</dcterms:created>
  <dcterms:modified xsi:type="dcterms:W3CDTF">2016-11-17T06:27:56Z</dcterms:modified>
  <cp:category/>
  <cp:contentStatus/>
</cp:coreProperties>
</file>