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TAO\"/>
    </mc:Choice>
  </mc:AlternateContent>
  <bookViews>
    <workbookView xWindow="0" yWindow="0" windowWidth="20730" windowHeight="8910" tabRatio="500"/>
  </bookViews>
  <sheets>
    <sheet name="Ryhmä 8" sheetId="12" r:id="rId1"/>
  </sheets>
  <calcPr calcId="152511"/>
</workbook>
</file>

<file path=xl/calcChain.xml><?xml version="1.0" encoding="utf-8"?>
<calcChain xmlns="http://schemas.openxmlformats.org/spreadsheetml/2006/main">
  <c r="H98" i="12" l="1"/>
  <c r="H119" i="12" l="1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118" i="12"/>
  <c r="H117" i="12"/>
  <c r="H116" i="12"/>
  <c r="H115" i="12"/>
  <c r="H114" i="12"/>
  <c r="H113" i="12"/>
  <c r="H110" i="12"/>
  <c r="H109" i="12"/>
  <c r="H108" i="12"/>
  <c r="H88" i="12"/>
  <c r="H87" i="12"/>
  <c r="H86" i="12"/>
  <c r="H56" i="12"/>
  <c r="H55" i="12"/>
  <c r="H54" i="12"/>
  <c r="H49" i="12"/>
  <c r="H48" i="12"/>
  <c r="H47" i="12"/>
  <c r="H46" i="12"/>
  <c r="H45" i="12"/>
  <c r="H44" i="12"/>
  <c r="H143" i="12"/>
  <c r="H142" i="12"/>
  <c r="H141" i="12"/>
  <c r="H140" i="12"/>
  <c r="H144" i="12" s="1"/>
  <c r="H107" i="12"/>
  <c r="H106" i="12"/>
  <c r="H95" i="12"/>
  <c r="H96" i="12"/>
  <c r="H97" i="12"/>
  <c r="H99" i="12"/>
  <c r="H100" i="12"/>
  <c r="H101" i="12"/>
  <c r="H102" i="12"/>
  <c r="H103" i="12"/>
  <c r="H104" i="12"/>
  <c r="H105" i="12"/>
  <c r="H111" i="12"/>
  <c r="H112" i="12"/>
  <c r="H94" i="12"/>
  <c r="H75" i="12"/>
  <c r="H76" i="12"/>
  <c r="H77" i="12"/>
  <c r="H78" i="12"/>
  <c r="H79" i="12"/>
  <c r="H80" i="12"/>
  <c r="H81" i="12"/>
  <c r="H82" i="12"/>
  <c r="H83" i="12"/>
  <c r="H84" i="12"/>
  <c r="H85" i="12"/>
  <c r="H89" i="12"/>
  <c r="H74" i="12"/>
  <c r="H36" i="12"/>
  <c r="H37" i="12"/>
  <c r="H38" i="12"/>
  <c r="H39" i="12"/>
  <c r="H40" i="12"/>
  <c r="H41" i="12"/>
  <c r="H42" i="12"/>
  <c r="H43" i="12"/>
  <c r="H50" i="12"/>
  <c r="H51" i="12"/>
  <c r="H52" i="12"/>
  <c r="H53" i="12"/>
  <c r="H35" i="12"/>
  <c r="H12" i="12"/>
  <c r="H90" i="12" l="1"/>
  <c r="H70" i="12"/>
  <c r="H136" i="12"/>
  <c r="H31" i="12"/>
  <c r="H146" i="12" s="1"/>
</calcChain>
</file>

<file path=xl/sharedStrings.xml><?xml version="1.0" encoding="utf-8"?>
<sst xmlns="http://schemas.openxmlformats.org/spreadsheetml/2006/main" count="387" uniqueCount="166">
  <si>
    <t>LIITE 1</t>
  </si>
  <si>
    <t>LOMAKKEESTA EI SAA POISTAA TAI LISÄTÄ RIVEJÄ!</t>
  </si>
  <si>
    <t xml:space="preserve">TARJOAJA TÄYTTÄÄ TÄLLÄ VÄRILLÄ (KELTAINEN) OLEVAT LOMAKKEIDEN KOHDAT TUOTEKOHTAISESTI, ESITTÄÄKSEEN TILAAJAN TUOTTEELLE ASETTAMIEN  VAATIMUSTEN JA OMINAISUUKSIEN MUKAISUUDEN </t>
  </si>
  <si>
    <t>OMINAISUUDET JA VAATIMUKSET</t>
  </si>
  <si>
    <t>määrä</t>
  </si>
  <si>
    <t>tuote</t>
  </si>
  <si>
    <t>tarkennus</t>
  </si>
  <si>
    <t>á hinta</t>
  </si>
  <si>
    <t>merkki / malli</t>
  </si>
  <si>
    <t>kokonaishinta</t>
  </si>
  <si>
    <t>yks</t>
  </si>
  <si>
    <t>kpl</t>
  </si>
  <si>
    <t>punainen</t>
  </si>
  <si>
    <t>valkoinen</t>
  </si>
  <si>
    <t>sininen</t>
  </si>
  <si>
    <t>pkt</t>
  </si>
  <si>
    <t>1mm</t>
  </si>
  <si>
    <t>2mm</t>
  </si>
  <si>
    <t>3mm</t>
  </si>
  <si>
    <t>4mm</t>
  </si>
  <si>
    <t>10mm</t>
  </si>
  <si>
    <t>TUOTERYHMÄ 8/ MATERIAALIT</t>
  </si>
  <si>
    <t>PUUTAVARA</t>
  </si>
  <si>
    <t>METALLIT</t>
  </si>
  <si>
    <t>MUOVIT</t>
  </si>
  <si>
    <t>Helmi-kalustemaali</t>
  </si>
  <si>
    <t>3 litran astia, punainen</t>
  </si>
  <si>
    <t>3 litran astia, keltainen</t>
  </si>
  <si>
    <t>3 litran astia, siniharmaa</t>
  </si>
  <si>
    <t>3 litran astia, valkoinen</t>
  </si>
  <si>
    <t>prk</t>
  </si>
  <si>
    <t>petsi</t>
  </si>
  <si>
    <t>Kalustelakka</t>
  </si>
  <si>
    <t>esim. Kiva</t>
  </si>
  <si>
    <t>pll</t>
  </si>
  <si>
    <t>esim. Slöjd koululaispetsi, ruskea</t>
  </si>
  <si>
    <t>esim. Slöjd koululaispetsi, musta</t>
  </si>
  <si>
    <t>esim. Slöjd koululaispetsi, punainen</t>
  </si>
  <si>
    <t>esim. Slöjd koululaispetsi, keltainen</t>
  </si>
  <si>
    <t>esim. Slöjd koululaispetsi, sininen</t>
  </si>
  <si>
    <t>esim. Slöjd koululaispetsi, vihreä</t>
  </si>
  <si>
    <t>esim. Slöjd koululaispetsi, valkoinen</t>
  </si>
  <si>
    <t>Polystyreeni</t>
  </si>
  <si>
    <t>pss</t>
  </si>
  <si>
    <t>1kg pussi</t>
  </si>
  <si>
    <t>Polymorfi-rae</t>
  </si>
  <si>
    <t>1,5mm, vihreä, 457x610mm</t>
  </si>
  <si>
    <t>1,5mm, sininen, 457x610mm</t>
  </si>
  <si>
    <t>1,5mm, punainen, 457x610mm</t>
  </si>
  <si>
    <t>1,5mm, keltainen, 457x610mm</t>
  </si>
  <si>
    <t>1,5mm, oranssi, 457x610mm</t>
  </si>
  <si>
    <t>1,5mm, musta, 457x610mm</t>
  </si>
  <si>
    <t>1,5mm, kirkas, 457x610mm</t>
  </si>
  <si>
    <t>MAALIT, LIIMAT JA KEMIKAALIT</t>
  </si>
  <si>
    <t>kalusteöljy</t>
  </si>
  <si>
    <t>ruskea, esim. Rustik-oil 3l astia</t>
  </si>
  <si>
    <t>kirkas, esim. Rustik-oil 3l astia</t>
  </si>
  <si>
    <t>astia</t>
  </si>
  <si>
    <t>HITSAUS</t>
  </si>
  <si>
    <t>sahatavara, A/US mänty 25x100, vientikuiva</t>
  </si>
  <si>
    <t>sahatavara, A/US mänty 25x125, vientikuiva</t>
  </si>
  <si>
    <t>sahatavara, A/US mänty 25x150, vientikuiva</t>
  </si>
  <si>
    <t>sahatavara, A/US mänty 50x100, vientikuiva</t>
  </si>
  <si>
    <t>sahatavara, A/US mänty 50x125, puusepänkuiva</t>
  </si>
  <si>
    <t>sahatavara, mänty 50x150, vientikuiva</t>
  </si>
  <si>
    <t>jm</t>
  </si>
  <si>
    <t>läpisahattu, koivu 52x200-300</t>
  </si>
  <si>
    <t>pyörötanko, mänty 6mm</t>
  </si>
  <si>
    <t>pyörötanko, mänty 8mm</t>
  </si>
  <si>
    <t>pyörötanko, mänty 10mm</t>
  </si>
  <si>
    <t>pyörötanko, mänty 12mm</t>
  </si>
  <si>
    <t>pyörötanko, mänty 25mm</t>
  </si>
  <si>
    <t>pyörötanko, mänty 40mm</t>
  </si>
  <si>
    <t>koivuvaneri 4mm</t>
  </si>
  <si>
    <t>koivuvaneri 6,5mm</t>
  </si>
  <si>
    <t>koivuvaneri 12mm</t>
  </si>
  <si>
    <t>havuvaneri 9mm</t>
  </si>
  <si>
    <t>kovalevy, yhdeltä puolelta sileä, pinnoittamaton 3,2mm</t>
  </si>
  <si>
    <t>kovalevy, yhdeltä puolelta sileä, pinnoitettu 3,2mm</t>
  </si>
  <si>
    <t>jaetaan kahteen nippuun</t>
  </si>
  <si>
    <t>neliöteräs</t>
  </si>
  <si>
    <t>pyöröteräs</t>
  </si>
  <si>
    <t>teräslevy</t>
  </si>
  <si>
    <t>alumiinilevy</t>
  </si>
  <si>
    <t>tinattu teräspelti</t>
  </si>
  <si>
    <t>kuparilevy</t>
  </si>
  <si>
    <t xml:space="preserve"> 1mm</t>
  </si>
  <si>
    <t>6x6mm</t>
  </si>
  <si>
    <t>8x8mm</t>
  </si>
  <si>
    <t>10x10mm</t>
  </si>
  <si>
    <t>6mm</t>
  </si>
  <si>
    <t>8mm</t>
  </si>
  <si>
    <t>12mm</t>
  </si>
  <si>
    <t>16mm</t>
  </si>
  <si>
    <t>0,5mm</t>
  </si>
  <si>
    <t>Reikälevyä</t>
  </si>
  <si>
    <t>Timanttipeltilevy</t>
  </si>
  <si>
    <t>Salmiakkikuvioinen teräsverkko</t>
  </si>
  <si>
    <t>0,3-&gt;0,5mm</t>
  </si>
  <si>
    <t>lattateräs</t>
  </si>
  <si>
    <t>3x20mm</t>
  </si>
  <si>
    <t>3x30mm</t>
  </si>
  <si>
    <t>4x40mm</t>
  </si>
  <si>
    <t>teräsputki</t>
  </si>
  <si>
    <t>pyöreä 16x1mm</t>
  </si>
  <si>
    <t>pyöreä 19x1mm</t>
  </si>
  <si>
    <t>pyöreä 25x1,25</t>
  </si>
  <si>
    <t>pyöreä 30x2,0mm</t>
  </si>
  <si>
    <t>pyöreä 50mm</t>
  </si>
  <si>
    <t>pyöreä 60mm</t>
  </si>
  <si>
    <t>nelikulma 15x15x1,5mm</t>
  </si>
  <si>
    <t>nelikulma 25x25x1,5mm</t>
  </si>
  <si>
    <t>nelikulma 30x30x1,5</t>
  </si>
  <si>
    <t>hehkutettu teräslanka</t>
  </si>
  <si>
    <t>rautalanka</t>
  </si>
  <si>
    <t>vyyhti</t>
  </si>
  <si>
    <t>akryyli</t>
  </si>
  <si>
    <t>polykarbonaatti</t>
  </si>
  <si>
    <t>3,0x500x600, kirkas</t>
  </si>
  <si>
    <t>3,0x500x600, punainen</t>
  </si>
  <si>
    <t>3,0x500x600, sininen</t>
  </si>
  <si>
    <t>3,0x285x285, opaali</t>
  </si>
  <si>
    <t>polyeteenijauhe</t>
  </si>
  <si>
    <t>musta 1kg</t>
  </si>
  <si>
    <t>sininen 1kg</t>
  </si>
  <si>
    <t>punainen 1kg</t>
  </si>
  <si>
    <t>1,0x460x620mm, kirkas</t>
  </si>
  <si>
    <t>puuvaha</t>
  </si>
  <si>
    <t>kirkas, esim. Osmo Color</t>
  </si>
  <si>
    <t>ruskea, esim. Osmo Color</t>
  </si>
  <si>
    <t>siniharmaa, esim. Osmo Color</t>
  </si>
  <si>
    <t>harmaa, esim. Osmo Color</t>
  </si>
  <si>
    <t>fosforikuparilanka</t>
  </si>
  <si>
    <t>2%, 2mm lanka, 1kg pakkaus</t>
  </si>
  <si>
    <t>voiteluöljy</t>
  </si>
  <si>
    <t>esim. WD-40, CRC tai vastaava</t>
  </si>
  <si>
    <t>yleisjuoksute</t>
  </si>
  <si>
    <t>metallimaali</t>
  </si>
  <si>
    <t>siveltävä, 750ml, musta</t>
  </si>
  <si>
    <t>siveltävä, 750ml, harmaa</t>
  </si>
  <si>
    <t>siveltävä, 750ml, punainen</t>
  </si>
  <si>
    <t>siveltävä, 750ml, sininen</t>
  </si>
  <si>
    <t>siveltävä, 750ml, vihreä</t>
  </si>
  <si>
    <t>vasaralakka</t>
  </si>
  <si>
    <t>vihertävä</t>
  </si>
  <si>
    <t>harmahtava</t>
  </si>
  <si>
    <t>spray</t>
  </si>
  <si>
    <t>harmaa</t>
  </si>
  <si>
    <t>keltainen</t>
  </si>
  <si>
    <t>mattamusta</t>
  </si>
  <si>
    <t>kiiltävä musta</t>
  </si>
  <si>
    <t>kulta</t>
  </si>
  <si>
    <t>hopea</t>
  </si>
  <si>
    <t>tärpätti</t>
  </si>
  <si>
    <t>asetoni</t>
  </si>
  <si>
    <t>polyuretaaniliima puulle</t>
  </si>
  <si>
    <t>puuliima</t>
  </si>
  <si>
    <t>3l astia, esim. Kiilto B3</t>
  </si>
  <si>
    <t>Erikeeper</t>
  </si>
  <si>
    <t>Cascol</t>
  </si>
  <si>
    <t>1-6 LUOKAN TILA JA 7-9 LUOKAN TILA YHTEENSÄ</t>
  </si>
  <si>
    <t>metallivarastoon</t>
  </si>
  <si>
    <t>Kookos-maali</t>
  </si>
  <si>
    <t>eri värejä</t>
  </si>
  <si>
    <t>TARJOUSLOMAKKEET / xxxxxxxxxxxxxxxxxx KOULUN KÄSITYÖN TEKNISEN TYÖN TYÖTAPOJEN OPETUKSESSA KÄYTETTÄVIEN KONEIDEN, LAITTEIDEN, VARUSTEIDEN JA KALUSTEIDEN HANKINTA</t>
  </si>
  <si>
    <t>jaetaan kahteen erään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</si>
</sst>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6" applyNumberFormat="0" applyFont="0" applyAlignment="0" applyProtection="0"/>
    <xf numFmtId="0" fontId="5" fillId="0" borderId="0"/>
    <xf numFmtId="0" fontId="7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wrapText="1"/>
    </xf>
    <xf numFmtId="0" fontId="4" fillId="0" borderId="0" xfId="0" applyFont="1"/>
    <xf numFmtId="0" fontId="1" fillId="4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left"/>
    </xf>
    <xf numFmtId="0" fontId="1" fillId="4" borderId="1" xfId="0" applyNumberFormat="1" applyFont="1" applyFill="1" applyBorder="1" applyAlignment="1" applyProtection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left"/>
    </xf>
    <xf numFmtId="0" fontId="1" fillId="2" borderId="1" xfId="0" applyNumberFormat="1" applyFont="1" applyFill="1" applyBorder="1" applyAlignment="1" applyProtection="1"/>
    <xf numFmtId="0" fontId="1" fillId="2" borderId="1" xfId="0" applyFont="1" applyFill="1" applyBorder="1"/>
    <xf numFmtId="0" fontId="2" fillId="16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/>
    <xf numFmtId="0" fontId="4" fillId="16" borderId="1" xfId="0" applyFont="1" applyFill="1" applyBorder="1"/>
    <xf numFmtId="0" fontId="0" fillId="0" borderId="0" xfId="0"/>
    <xf numFmtId="0" fontId="4" fillId="4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vertical="top" wrapText="1"/>
    </xf>
    <xf numFmtId="0" fontId="6" fillId="19" borderId="1" xfId="0" applyFont="1" applyFill="1" applyBorder="1" applyAlignment="1">
      <alignment horizontal="left"/>
    </xf>
    <xf numFmtId="0" fontId="2" fillId="20" borderId="1" xfId="0" applyFont="1" applyFill="1" applyBorder="1" applyAlignment="1">
      <alignment horizontal="center"/>
    </xf>
    <xf numFmtId="0" fontId="2" fillId="20" borderId="1" xfId="0" applyFont="1" applyFill="1" applyBorder="1"/>
    <xf numFmtId="0" fontId="2" fillId="20" borderId="1" xfId="0" applyFont="1" applyFill="1" applyBorder="1" applyAlignment="1">
      <alignment wrapText="1"/>
    </xf>
    <xf numFmtId="0" fontId="4" fillId="20" borderId="1" xfId="0" applyFont="1" applyFill="1" applyBorder="1"/>
    <xf numFmtId="0" fontId="2" fillId="17" borderId="1" xfId="0" applyFont="1" applyFill="1" applyBorder="1" applyAlignment="1">
      <alignment horizontal="center"/>
    </xf>
    <xf numFmtId="0" fontId="2" fillId="17" borderId="1" xfId="0" applyFont="1" applyFill="1" applyBorder="1"/>
    <xf numFmtId="0" fontId="2" fillId="18" borderId="1" xfId="0" applyFont="1" applyFill="1" applyBorder="1" applyAlignment="1">
      <alignment horizontal="center"/>
    </xf>
    <xf numFmtId="0" fontId="2" fillId="18" borderId="1" xfId="0" applyFont="1" applyFill="1" applyBorder="1"/>
    <xf numFmtId="0" fontId="2" fillId="21" borderId="1" xfId="0" applyFont="1" applyFill="1" applyBorder="1" applyAlignment="1">
      <alignment horizontal="center"/>
    </xf>
    <xf numFmtId="0" fontId="2" fillId="21" borderId="1" xfId="0" applyFont="1" applyFill="1" applyBorder="1"/>
    <xf numFmtId="0" fontId="2" fillId="16" borderId="1" xfId="0" applyFont="1" applyFill="1" applyBorder="1" applyAlignment="1">
      <alignment horizontal="center"/>
    </xf>
    <xf numFmtId="0" fontId="2" fillId="16" borderId="1" xfId="0" applyFont="1" applyFill="1" applyBorder="1"/>
    <xf numFmtId="0" fontId="3" fillId="20" borderId="1" xfId="0" applyFont="1" applyFill="1" applyBorder="1"/>
    <xf numFmtId="0" fontId="4" fillId="16" borderId="5" xfId="0" applyFont="1" applyFill="1" applyBorder="1"/>
    <xf numFmtId="0" fontId="6" fillId="16" borderId="7" xfId="0" applyFont="1" applyFill="1" applyBorder="1"/>
    <xf numFmtId="0" fontId="2" fillId="24" borderId="1" xfId="0" applyFont="1" applyFill="1" applyBorder="1" applyAlignment="1">
      <alignment horizontal="center"/>
    </xf>
    <xf numFmtId="0" fontId="2" fillId="24" borderId="1" xfId="0" applyFont="1" applyFill="1" applyBorder="1"/>
    <xf numFmtId="0" fontId="2" fillId="23" borderId="1" xfId="0" applyFont="1" applyFill="1" applyBorder="1" applyAlignment="1">
      <alignment horizontal="center"/>
    </xf>
    <xf numFmtId="0" fontId="2" fillId="23" borderId="1" xfId="0" applyFont="1" applyFill="1" applyBorder="1"/>
    <xf numFmtId="0" fontId="10" fillId="22" borderId="7" xfId="0" applyFont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</cellXfs>
  <cellStyles count="13">
    <cellStyle name="20 % - Aksentti1 2" xfId="1"/>
    <cellStyle name="20 % - Aksentti2 2" xfId="2"/>
    <cellStyle name="20 % - Aksentti3 2" xfId="3"/>
    <cellStyle name="20 % - Aksentti4 2" xfId="4"/>
    <cellStyle name="40 % - Aksentti3 2" xfId="5"/>
    <cellStyle name="60 % - Aksentti3 2" xfId="6"/>
    <cellStyle name="60 % - Aksentti4 2" xfId="7"/>
    <cellStyle name="60 % - Aksentti6 2" xfId="8"/>
    <cellStyle name="Huomautus 2" xfId="9"/>
    <cellStyle name="Normaali 2" xfId="10"/>
    <cellStyle name="Normaali 3" xfId="11"/>
    <cellStyle name="Normal" xfId="0" builtinId="0"/>
    <cellStyle name="Otsikko 5" xfId="12"/>
  </cellStyles>
  <dxfs count="0"/>
  <tableStyles count="0" defaultTableStyle="TableStyleMedium9" defaultPivotStyle="PivotStyleMedium4"/>
  <colors>
    <mruColors>
      <color rgb="FFF3740B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workbookViewId="0">
      <selection activeCell="E77" sqref="E77"/>
    </sheetView>
  </sheetViews>
  <sheetFormatPr defaultRowHeight="15.75" x14ac:dyDescent="0.25"/>
  <cols>
    <col min="1" max="1" width="4.375" customWidth="1"/>
    <col min="2" max="2" width="4.5" customWidth="1"/>
    <col min="3" max="3" width="40.375" customWidth="1"/>
    <col min="4" max="4" width="29.5" customWidth="1"/>
    <col min="5" max="5" width="6.125" customWidth="1"/>
    <col min="6" max="6" width="26" customWidth="1"/>
    <col min="7" max="7" width="32.375" customWidth="1"/>
    <col min="8" max="8" width="10.5" customWidth="1"/>
  </cols>
  <sheetData>
    <row r="1" spans="1:8" x14ac:dyDescent="0.25">
      <c r="A1" s="49" t="s">
        <v>0</v>
      </c>
      <c r="B1" s="50"/>
      <c r="C1" s="51" t="s">
        <v>164</v>
      </c>
      <c r="D1" s="52"/>
      <c r="E1" s="52"/>
      <c r="F1" s="52"/>
      <c r="G1" s="52"/>
      <c r="H1" s="53"/>
    </row>
    <row r="2" spans="1:8" x14ac:dyDescent="0.25">
      <c r="A2" s="1"/>
      <c r="B2" s="1"/>
      <c r="C2" s="54" t="s">
        <v>1</v>
      </c>
      <c r="D2" s="55"/>
      <c r="E2" s="55"/>
      <c r="F2" s="55"/>
      <c r="G2" s="55"/>
      <c r="H2" s="56"/>
    </row>
    <row r="3" spans="1:8" x14ac:dyDescent="0.25">
      <c r="A3" s="1"/>
      <c r="B3" s="1"/>
      <c r="C3" s="57" t="s">
        <v>2</v>
      </c>
      <c r="D3" s="58"/>
      <c r="E3" s="58"/>
      <c r="F3" s="58"/>
      <c r="G3" s="58"/>
      <c r="H3" s="59"/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x14ac:dyDescent="0.25">
      <c r="A5" s="4"/>
      <c r="B5" s="4"/>
      <c r="C5" s="3"/>
      <c r="D5" s="3"/>
      <c r="E5" s="3"/>
      <c r="F5" s="3"/>
      <c r="G5" s="3"/>
      <c r="H5" s="25"/>
    </row>
    <row r="6" spans="1:8" x14ac:dyDescent="0.25">
      <c r="A6" s="24"/>
      <c r="B6" s="24"/>
      <c r="C6" s="47" t="s">
        <v>3</v>
      </c>
      <c r="D6" s="47"/>
      <c r="E6" s="47"/>
      <c r="F6" s="47"/>
      <c r="G6" s="47"/>
      <c r="H6" s="48"/>
    </row>
    <row r="7" spans="1:8" x14ac:dyDescent="0.25">
      <c r="A7" s="5"/>
      <c r="B7" s="15"/>
      <c r="C7" s="16" t="s">
        <v>21</v>
      </c>
      <c r="D7" s="20"/>
      <c r="E7" s="5"/>
      <c r="F7" s="5"/>
      <c r="G7" s="5"/>
      <c r="H7" s="5"/>
    </row>
    <row r="8" spans="1:8" x14ac:dyDescent="0.25">
      <c r="A8" s="5"/>
      <c r="B8" s="21"/>
      <c r="C8" s="20"/>
      <c r="D8" s="20"/>
      <c r="E8" s="5"/>
      <c r="F8" s="5"/>
      <c r="G8" s="5"/>
      <c r="H8" s="5"/>
    </row>
    <row r="9" spans="1:8" x14ac:dyDescent="0.25">
      <c r="A9" s="19"/>
      <c r="B9" s="19"/>
      <c r="C9" s="26" t="s">
        <v>160</v>
      </c>
      <c r="D9" s="19"/>
      <c r="E9" s="19"/>
      <c r="F9" s="19"/>
      <c r="G9" s="19"/>
      <c r="H9" s="19"/>
    </row>
    <row r="10" spans="1:8" x14ac:dyDescent="0.25">
      <c r="A10" s="27"/>
      <c r="B10" s="27"/>
      <c r="C10" s="28" t="s">
        <v>22</v>
      </c>
      <c r="D10" s="28"/>
      <c r="E10" s="27"/>
      <c r="F10" s="28"/>
      <c r="G10" s="29"/>
      <c r="H10" s="30"/>
    </row>
    <row r="11" spans="1:8" x14ac:dyDescent="0.25">
      <c r="A11" s="35" t="s">
        <v>4</v>
      </c>
      <c r="B11" s="35" t="s">
        <v>10</v>
      </c>
      <c r="C11" s="36" t="s">
        <v>5</v>
      </c>
      <c r="D11" s="36" t="s">
        <v>6</v>
      </c>
      <c r="E11" s="37" t="s">
        <v>7</v>
      </c>
      <c r="F11" s="38" t="s">
        <v>8</v>
      </c>
      <c r="G11" s="14" t="s">
        <v>6</v>
      </c>
      <c r="H11" s="17" t="s">
        <v>9</v>
      </c>
    </row>
    <row r="12" spans="1:8" x14ac:dyDescent="0.25">
      <c r="A12" s="6">
        <v>80</v>
      </c>
      <c r="B12" s="6" t="s">
        <v>65</v>
      </c>
      <c r="C12" s="7" t="s">
        <v>59</v>
      </c>
      <c r="D12" s="22" t="s">
        <v>79</v>
      </c>
      <c r="E12" s="10"/>
      <c r="F12" s="2"/>
      <c r="G12" s="2"/>
      <c r="H12" s="17">
        <f>A12*E12</f>
        <v>0</v>
      </c>
    </row>
    <row r="13" spans="1:8" x14ac:dyDescent="0.25">
      <c r="A13" s="6">
        <v>80</v>
      </c>
      <c r="B13" s="6" t="s">
        <v>65</v>
      </c>
      <c r="C13" s="7" t="s">
        <v>60</v>
      </c>
      <c r="D13" s="22" t="s">
        <v>79</v>
      </c>
      <c r="E13" s="10"/>
      <c r="F13" s="11"/>
      <c r="G13" s="2"/>
      <c r="H13" s="17">
        <f t="shared" ref="H13:H30" si="0">A13*E13</f>
        <v>0</v>
      </c>
    </row>
    <row r="14" spans="1:8" x14ac:dyDescent="0.25">
      <c r="A14" s="6">
        <v>80</v>
      </c>
      <c r="B14" s="6" t="s">
        <v>65</v>
      </c>
      <c r="C14" s="8" t="s">
        <v>61</v>
      </c>
      <c r="D14" s="22" t="s">
        <v>79</v>
      </c>
      <c r="E14" s="10"/>
      <c r="F14" s="12"/>
      <c r="G14" s="2"/>
      <c r="H14" s="17">
        <f t="shared" si="0"/>
        <v>0</v>
      </c>
    </row>
    <row r="15" spans="1:8" x14ac:dyDescent="0.25">
      <c r="A15" s="6">
        <v>60</v>
      </c>
      <c r="B15" s="6" t="s">
        <v>65</v>
      </c>
      <c r="C15" s="7" t="s">
        <v>62</v>
      </c>
      <c r="D15" s="22" t="s">
        <v>79</v>
      </c>
      <c r="E15" s="10"/>
      <c r="F15" s="11"/>
      <c r="G15" s="2"/>
      <c r="H15" s="17">
        <f t="shared" si="0"/>
        <v>0</v>
      </c>
    </row>
    <row r="16" spans="1:8" x14ac:dyDescent="0.25">
      <c r="A16" s="6">
        <v>60</v>
      </c>
      <c r="B16" s="6" t="s">
        <v>65</v>
      </c>
      <c r="C16" s="7" t="s">
        <v>63</v>
      </c>
      <c r="D16" s="22" t="s">
        <v>79</v>
      </c>
      <c r="E16" s="10"/>
      <c r="F16" s="11"/>
      <c r="G16" s="2"/>
      <c r="H16" s="17">
        <f t="shared" si="0"/>
        <v>0</v>
      </c>
    </row>
    <row r="17" spans="1:8" x14ac:dyDescent="0.25">
      <c r="A17" s="6">
        <v>60</v>
      </c>
      <c r="B17" s="6" t="s">
        <v>65</v>
      </c>
      <c r="C17" s="8" t="s">
        <v>64</v>
      </c>
      <c r="D17" s="22" t="s">
        <v>79</v>
      </c>
      <c r="E17" s="10"/>
      <c r="F17" s="12"/>
      <c r="G17" s="2"/>
      <c r="H17" s="17">
        <f t="shared" si="0"/>
        <v>0</v>
      </c>
    </row>
    <row r="18" spans="1:8" s="18" customFormat="1" x14ac:dyDescent="0.25">
      <c r="A18" s="6">
        <v>40</v>
      </c>
      <c r="B18" s="6" t="s">
        <v>65</v>
      </c>
      <c r="C18" s="8" t="s">
        <v>66</v>
      </c>
      <c r="D18" s="22" t="s">
        <v>79</v>
      </c>
      <c r="E18" s="10"/>
      <c r="F18" s="12"/>
      <c r="G18" s="2"/>
      <c r="H18" s="17">
        <f t="shared" si="0"/>
        <v>0</v>
      </c>
    </row>
    <row r="19" spans="1:8" s="18" customFormat="1" x14ac:dyDescent="0.25">
      <c r="A19" s="6">
        <v>40</v>
      </c>
      <c r="B19" s="6" t="s">
        <v>65</v>
      </c>
      <c r="C19" s="8" t="s">
        <v>67</v>
      </c>
      <c r="D19" s="22" t="s">
        <v>79</v>
      </c>
      <c r="E19" s="10"/>
      <c r="F19" s="12"/>
      <c r="G19" s="2"/>
      <c r="H19" s="17">
        <f t="shared" si="0"/>
        <v>0</v>
      </c>
    </row>
    <row r="20" spans="1:8" s="18" customFormat="1" x14ac:dyDescent="0.25">
      <c r="A20" s="6">
        <v>40</v>
      </c>
      <c r="B20" s="6" t="s">
        <v>65</v>
      </c>
      <c r="C20" s="8" t="s">
        <v>68</v>
      </c>
      <c r="D20" s="22" t="s">
        <v>79</v>
      </c>
      <c r="E20" s="10"/>
      <c r="F20" s="12"/>
      <c r="G20" s="2"/>
      <c r="H20" s="17">
        <f t="shared" si="0"/>
        <v>0</v>
      </c>
    </row>
    <row r="21" spans="1:8" s="18" customFormat="1" x14ac:dyDescent="0.25">
      <c r="A21" s="6">
        <v>40</v>
      </c>
      <c r="B21" s="6" t="s">
        <v>65</v>
      </c>
      <c r="C21" s="8" t="s">
        <v>69</v>
      </c>
      <c r="D21" s="22" t="s">
        <v>79</v>
      </c>
      <c r="E21" s="10"/>
      <c r="F21" s="12"/>
      <c r="G21" s="2"/>
      <c r="H21" s="17">
        <f t="shared" si="0"/>
        <v>0</v>
      </c>
    </row>
    <row r="22" spans="1:8" s="18" customFormat="1" x14ac:dyDescent="0.25">
      <c r="A22" s="6">
        <v>40</v>
      </c>
      <c r="B22" s="6" t="s">
        <v>65</v>
      </c>
      <c r="C22" s="8" t="s">
        <v>70</v>
      </c>
      <c r="D22" s="22" t="s">
        <v>79</v>
      </c>
      <c r="E22" s="10"/>
      <c r="F22" s="12"/>
      <c r="G22" s="2"/>
      <c r="H22" s="17">
        <f t="shared" si="0"/>
        <v>0</v>
      </c>
    </row>
    <row r="23" spans="1:8" s="18" customFormat="1" x14ac:dyDescent="0.25">
      <c r="A23" s="6">
        <v>20</v>
      </c>
      <c r="B23" s="6" t="s">
        <v>65</v>
      </c>
      <c r="C23" s="8" t="s">
        <v>71</v>
      </c>
      <c r="D23" s="22" t="s">
        <v>79</v>
      </c>
      <c r="E23" s="10"/>
      <c r="F23" s="12"/>
      <c r="G23" s="2"/>
      <c r="H23" s="17">
        <f t="shared" si="0"/>
        <v>0</v>
      </c>
    </row>
    <row r="24" spans="1:8" s="18" customFormat="1" x14ac:dyDescent="0.25">
      <c r="A24" s="6">
        <v>20</v>
      </c>
      <c r="B24" s="6" t="s">
        <v>65</v>
      </c>
      <c r="C24" s="8" t="s">
        <v>72</v>
      </c>
      <c r="D24" s="22" t="s">
        <v>79</v>
      </c>
      <c r="E24" s="10"/>
      <c r="F24" s="12"/>
      <c r="G24" s="2"/>
      <c r="H24" s="17">
        <f t="shared" si="0"/>
        <v>0</v>
      </c>
    </row>
    <row r="25" spans="1:8" s="18" customFormat="1" x14ac:dyDescent="0.25">
      <c r="A25" s="6">
        <v>10</v>
      </c>
      <c r="B25" s="6" t="s">
        <v>11</v>
      </c>
      <c r="C25" s="8" t="s">
        <v>73</v>
      </c>
      <c r="D25" s="22" t="s">
        <v>79</v>
      </c>
      <c r="E25" s="10"/>
      <c r="F25" s="12"/>
      <c r="G25" s="2"/>
      <c r="H25" s="17">
        <f t="shared" si="0"/>
        <v>0</v>
      </c>
    </row>
    <row r="26" spans="1:8" s="18" customFormat="1" x14ac:dyDescent="0.25">
      <c r="A26" s="6">
        <v>10</v>
      </c>
      <c r="B26" s="6" t="s">
        <v>11</v>
      </c>
      <c r="C26" s="8" t="s">
        <v>74</v>
      </c>
      <c r="D26" s="22" t="s">
        <v>79</v>
      </c>
      <c r="E26" s="10"/>
      <c r="F26" s="12"/>
      <c r="G26" s="2"/>
      <c r="H26" s="17">
        <f t="shared" si="0"/>
        <v>0</v>
      </c>
    </row>
    <row r="27" spans="1:8" s="18" customFormat="1" x14ac:dyDescent="0.25">
      <c r="A27" s="6">
        <v>10</v>
      </c>
      <c r="B27" s="6" t="s">
        <v>11</v>
      </c>
      <c r="C27" s="8" t="s">
        <v>75</v>
      </c>
      <c r="D27" s="22" t="s">
        <v>79</v>
      </c>
      <c r="E27" s="10"/>
      <c r="F27" s="12"/>
      <c r="G27" s="2"/>
      <c r="H27" s="17">
        <f t="shared" si="0"/>
        <v>0</v>
      </c>
    </row>
    <row r="28" spans="1:8" s="18" customFormat="1" x14ac:dyDescent="0.25">
      <c r="A28" s="6">
        <v>10</v>
      </c>
      <c r="B28" s="6" t="s">
        <v>11</v>
      </c>
      <c r="C28" s="8" t="s">
        <v>76</v>
      </c>
      <c r="D28" s="22" t="s">
        <v>79</v>
      </c>
      <c r="E28" s="10"/>
      <c r="F28" s="12"/>
      <c r="G28" s="2"/>
      <c r="H28" s="17">
        <f t="shared" si="0"/>
        <v>0</v>
      </c>
    </row>
    <row r="29" spans="1:8" s="18" customFormat="1" x14ac:dyDescent="0.25">
      <c r="A29" s="6">
        <v>10</v>
      </c>
      <c r="B29" s="6" t="s">
        <v>11</v>
      </c>
      <c r="C29" s="8" t="s">
        <v>77</v>
      </c>
      <c r="D29" s="22" t="s">
        <v>79</v>
      </c>
      <c r="E29" s="10"/>
      <c r="F29" s="12"/>
      <c r="G29" s="2"/>
      <c r="H29" s="17">
        <f t="shared" si="0"/>
        <v>0</v>
      </c>
    </row>
    <row r="30" spans="1:8" s="18" customFormat="1" ht="16.5" thickBot="1" x14ac:dyDescent="0.3">
      <c r="A30" s="6">
        <v>10</v>
      </c>
      <c r="B30" s="6" t="s">
        <v>11</v>
      </c>
      <c r="C30" s="8" t="s">
        <v>78</v>
      </c>
      <c r="D30" s="22" t="s">
        <v>79</v>
      </c>
      <c r="E30" s="10"/>
      <c r="F30" s="12"/>
      <c r="G30" s="2"/>
      <c r="H30" s="40">
        <f t="shared" si="0"/>
        <v>0</v>
      </c>
    </row>
    <row r="31" spans="1:8" s="18" customFormat="1" ht="16.5" thickBot="1" x14ac:dyDescent="0.3">
      <c r="H31" s="41">
        <f>SUM(H12:H30)</f>
        <v>0</v>
      </c>
    </row>
    <row r="32" spans="1:8" s="18" customFormat="1" x14ac:dyDescent="0.25"/>
    <row r="33" spans="1:8" x14ac:dyDescent="0.25">
      <c r="A33" s="27"/>
      <c r="B33" s="27"/>
      <c r="C33" s="28" t="s">
        <v>23</v>
      </c>
      <c r="D33" s="39" t="s">
        <v>161</v>
      </c>
      <c r="E33" s="27"/>
      <c r="F33" s="28"/>
      <c r="G33" s="29"/>
      <c r="H33" s="30"/>
    </row>
    <row r="34" spans="1:8" x14ac:dyDescent="0.25">
      <c r="A34" s="31" t="s">
        <v>4</v>
      </c>
      <c r="B34" s="31" t="s">
        <v>10</v>
      </c>
      <c r="C34" s="32" t="s">
        <v>5</v>
      </c>
      <c r="D34" s="32" t="s">
        <v>6</v>
      </c>
      <c r="E34" s="37" t="s">
        <v>7</v>
      </c>
      <c r="F34" s="38" t="s">
        <v>8</v>
      </c>
      <c r="G34" s="14" t="s">
        <v>6</v>
      </c>
      <c r="H34" s="17" t="s">
        <v>9</v>
      </c>
    </row>
    <row r="35" spans="1:8" x14ac:dyDescent="0.25">
      <c r="A35" s="31">
        <v>5</v>
      </c>
      <c r="B35" s="31" t="s">
        <v>11</v>
      </c>
      <c r="C35" s="32" t="s">
        <v>80</v>
      </c>
      <c r="D35" s="32" t="s">
        <v>87</v>
      </c>
      <c r="E35" s="23"/>
      <c r="F35" s="9"/>
      <c r="G35" s="2"/>
      <c r="H35" s="17">
        <f t="shared" ref="H35:H68" si="1">A35*E35</f>
        <v>0</v>
      </c>
    </row>
    <row r="36" spans="1:8" x14ac:dyDescent="0.25">
      <c r="A36" s="31">
        <v>5</v>
      </c>
      <c r="B36" s="31" t="s">
        <v>11</v>
      </c>
      <c r="C36" s="32" t="s">
        <v>80</v>
      </c>
      <c r="D36" s="32" t="s">
        <v>88</v>
      </c>
      <c r="E36" s="23"/>
      <c r="F36" s="9"/>
      <c r="G36" s="2"/>
      <c r="H36" s="17">
        <f t="shared" si="1"/>
        <v>0</v>
      </c>
    </row>
    <row r="37" spans="1:8" x14ac:dyDescent="0.25">
      <c r="A37" s="31">
        <v>5</v>
      </c>
      <c r="B37" s="31" t="s">
        <v>11</v>
      </c>
      <c r="C37" s="32" t="s">
        <v>80</v>
      </c>
      <c r="D37" s="32" t="s">
        <v>89</v>
      </c>
      <c r="E37" s="23"/>
      <c r="F37" s="9"/>
      <c r="G37" s="2"/>
      <c r="H37" s="17">
        <f t="shared" si="1"/>
        <v>0</v>
      </c>
    </row>
    <row r="38" spans="1:8" x14ac:dyDescent="0.25">
      <c r="A38" s="31">
        <v>5</v>
      </c>
      <c r="B38" s="31" t="s">
        <v>11</v>
      </c>
      <c r="C38" s="32" t="s">
        <v>81</v>
      </c>
      <c r="D38" s="32" t="s">
        <v>19</v>
      </c>
      <c r="E38" s="23"/>
      <c r="F38" s="9"/>
      <c r="G38" s="2"/>
      <c r="H38" s="17">
        <f t="shared" si="1"/>
        <v>0</v>
      </c>
    </row>
    <row r="39" spans="1:8" x14ac:dyDescent="0.25">
      <c r="A39" s="31">
        <v>5</v>
      </c>
      <c r="B39" s="31" t="s">
        <v>11</v>
      </c>
      <c r="C39" s="32" t="s">
        <v>81</v>
      </c>
      <c r="D39" s="32" t="s">
        <v>90</v>
      </c>
      <c r="E39" s="23"/>
      <c r="F39" s="13"/>
      <c r="G39" s="2"/>
      <c r="H39" s="17">
        <f t="shared" si="1"/>
        <v>0</v>
      </c>
    </row>
    <row r="40" spans="1:8" x14ac:dyDescent="0.25">
      <c r="A40" s="31">
        <v>5</v>
      </c>
      <c r="B40" s="31" t="s">
        <v>11</v>
      </c>
      <c r="C40" s="32" t="s">
        <v>81</v>
      </c>
      <c r="D40" s="32" t="s">
        <v>91</v>
      </c>
      <c r="E40" s="23"/>
      <c r="F40" s="9"/>
      <c r="G40" s="2"/>
      <c r="H40" s="17">
        <f t="shared" si="1"/>
        <v>0</v>
      </c>
    </row>
    <row r="41" spans="1:8" x14ac:dyDescent="0.25">
      <c r="A41" s="31">
        <v>5</v>
      </c>
      <c r="B41" s="31" t="s">
        <v>11</v>
      </c>
      <c r="C41" s="32" t="s">
        <v>81</v>
      </c>
      <c r="D41" s="32" t="s">
        <v>20</v>
      </c>
      <c r="E41" s="23"/>
      <c r="F41" s="9"/>
      <c r="G41" s="2"/>
      <c r="H41" s="17">
        <f t="shared" si="1"/>
        <v>0</v>
      </c>
    </row>
    <row r="42" spans="1:8" x14ac:dyDescent="0.25">
      <c r="A42" s="31">
        <v>5</v>
      </c>
      <c r="B42" s="31" t="s">
        <v>11</v>
      </c>
      <c r="C42" s="32" t="s">
        <v>81</v>
      </c>
      <c r="D42" s="32" t="s">
        <v>92</v>
      </c>
      <c r="E42" s="23"/>
      <c r="F42" s="9"/>
      <c r="G42" s="2"/>
      <c r="H42" s="17">
        <f t="shared" si="1"/>
        <v>0</v>
      </c>
    </row>
    <row r="43" spans="1:8" x14ac:dyDescent="0.25">
      <c r="A43" s="31">
        <v>5</v>
      </c>
      <c r="B43" s="31" t="s">
        <v>11</v>
      </c>
      <c r="C43" s="32" t="s">
        <v>81</v>
      </c>
      <c r="D43" s="32" t="s">
        <v>93</v>
      </c>
      <c r="E43" s="23"/>
      <c r="F43" s="9"/>
      <c r="G43" s="2"/>
      <c r="H43" s="17">
        <f t="shared" si="1"/>
        <v>0</v>
      </c>
    </row>
    <row r="44" spans="1:8" s="18" customFormat="1" x14ac:dyDescent="0.25">
      <c r="A44" s="31">
        <v>2</v>
      </c>
      <c r="B44" s="31" t="s">
        <v>11</v>
      </c>
      <c r="C44" s="32" t="s">
        <v>82</v>
      </c>
      <c r="D44" s="32" t="s">
        <v>94</v>
      </c>
      <c r="E44" s="23"/>
      <c r="F44" s="9"/>
      <c r="G44" s="2"/>
      <c r="H44" s="17">
        <f t="shared" si="1"/>
        <v>0</v>
      </c>
    </row>
    <row r="45" spans="1:8" s="18" customFormat="1" x14ac:dyDescent="0.25">
      <c r="A45" s="31">
        <v>2</v>
      </c>
      <c r="B45" s="31" t="s">
        <v>11</v>
      </c>
      <c r="C45" s="32" t="s">
        <v>82</v>
      </c>
      <c r="D45" s="32" t="s">
        <v>16</v>
      </c>
      <c r="E45" s="23"/>
      <c r="F45" s="9"/>
      <c r="G45" s="2"/>
      <c r="H45" s="17">
        <f t="shared" si="1"/>
        <v>0</v>
      </c>
    </row>
    <row r="46" spans="1:8" s="18" customFormat="1" x14ac:dyDescent="0.25">
      <c r="A46" s="31">
        <v>2</v>
      </c>
      <c r="B46" s="31" t="s">
        <v>11</v>
      </c>
      <c r="C46" s="32" t="s">
        <v>82</v>
      </c>
      <c r="D46" s="32" t="s">
        <v>17</v>
      </c>
      <c r="E46" s="23"/>
      <c r="F46" s="9"/>
      <c r="G46" s="2"/>
      <c r="H46" s="17">
        <f t="shared" si="1"/>
        <v>0</v>
      </c>
    </row>
    <row r="47" spans="1:8" s="18" customFormat="1" x14ac:dyDescent="0.25">
      <c r="A47" s="31">
        <v>2</v>
      </c>
      <c r="B47" s="31" t="s">
        <v>11</v>
      </c>
      <c r="C47" s="32" t="s">
        <v>82</v>
      </c>
      <c r="D47" s="32" t="s">
        <v>95</v>
      </c>
      <c r="E47" s="23"/>
      <c r="F47" s="9"/>
      <c r="G47" s="2"/>
      <c r="H47" s="17">
        <f t="shared" si="1"/>
        <v>0</v>
      </c>
    </row>
    <row r="48" spans="1:8" s="18" customFormat="1" x14ac:dyDescent="0.25">
      <c r="A48" s="31">
        <v>1</v>
      </c>
      <c r="B48" s="31" t="s">
        <v>11</v>
      </c>
      <c r="C48" s="32" t="s">
        <v>85</v>
      </c>
      <c r="D48" s="32"/>
      <c r="E48" s="23"/>
      <c r="F48" s="9"/>
      <c r="G48" s="2"/>
      <c r="H48" s="17">
        <f t="shared" si="1"/>
        <v>0</v>
      </c>
    </row>
    <row r="49" spans="1:8" s="18" customFormat="1" x14ac:dyDescent="0.25">
      <c r="A49" s="31">
        <v>1</v>
      </c>
      <c r="B49" s="31" t="s">
        <v>11</v>
      </c>
      <c r="C49" s="32" t="s">
        <v>82</v>
      </c>
      <c r="D49" s="32" t="s">
        <v>96</v>
      </c>
      <c r="E49" s="23"/>
      <c r="F49" s="9"/>
      <c r="G49" s="2"/>
      <c r="H49" s="17">
        <f t="shared" si="1"/>
        <v>0</v>
      </c>
    </row>
    <row r="50" spans="1:8" x14ac:dyDescent="0.25">
      <c r="A50" s="31">
        <v>1</v>
      </c>
      <c r="B50" s="31" t="s">
        <v>11</v>
      </c>
      <c r="C50" s="32" t="s">
        <v>82</v>
      </c>
      <c r="D50" s="32" t="s">
        <v>97</v>
      </c>
      <c r="E50" s="23"/>
      <c r="F50" s="9"/>
      <c r="G50" s="2"/>
      <c r="H50" s="17">
        <f t="shared" si="1"/>
        <v>0</v>
      </c>
    </row>
    <row r="51" spans="1:8" x14ac:dyDescent="0.25">
      <c r="A51" s="31">
        <v>1</v>
      </c>
      <c r="B51" s="31" t="s">
        <v>11</v>
      </c>
      <c r="C51" s="32" t="s">
        <v>83</v>
      </c>
      <c r="D51" s="32" t="s">
        <v>86</v>
      </c>
      <c r="E51" s="23"/>
      <c r="F51" s="9"/>
      <c r="G51" s="2"/>
      <c r="H51" s="17">
        <f t="shared" si="1"/>
        <v>0</v>
      </c>
    </row>
    <row r="52" spans="1:8" x14ac:dyDescent="0.25">
      <c r="A52" s="31">
        <v>1</v>
      </c>
      <c r="B52" s="31" t="s">
        <v>11</v>
      </c>
      <c r="C52" s="32" t="s">
        <v>83</v>
      </c>
      <c r="D52" s="32" t="s">
        <v>17</v>
      </c>
      <c r="E52" s="23"/>
      <c r="F52" s="9"/>
      <c r="G52" s="2"/>
      <c r="H52" s="17">
        <f t="shared" si="1"/>
        <v>0</v>
      </c>
    </row>
    <row r="53" spans="1:8" x14ac:dyDescent="0.25">
      <c r="A53" s="31">
        <v>1</v>
      </c>
      <c r="B53" s="31" t="s">
        <v>11</v>
      </c>
      <c r="C53" s="32" t="s">
        <v>84</v>
      </c>
      <c r="D53" s="32" t="s">
        <v>98</v>
      </c>
      <c r="E53" s="23"/>
      <c r="F53" s="9"/>
      <c r="G53" s="2"/>
      <c r="H53" s="17">
        <f t="shared" si="1"/>
        <v>0</v>
      </c>
    </row>
    <row r="54" spans="1:8" s="18" customFormat="1" x14ac:dyDescent="0.25">
      <c r="A54" s="31">
        <v>4</v>
      </c>
      <c r="B54" s="31" t="s">
        <v>11</v>
      </c>
      <c r="C54" s="32" t="s">
        <v>99</v>
      </c>
      <c r="D54" s="32" t="s">
        <v>100</v>
      </c>
      <c r="E54" s="23"/>
      <c r="F54" s="9"/>
      <c r="G54" s="2"/>
      <c r="H54" s="17">
        <f t="shared" si="1"/>
        <v>0</v>
      </c>
    </row>
    <row r="55" spans="1:8" s="18" customFormat="1" x14ac:dyDescent="0.25">
      <c r="A55" s="31">
        <v>4</v>
      </c>
      <c r="B55" s="31" t="s">
        <v>11</v>
      </c>
      <c r="C55" s="32" t="s">
        <v>99</v>
      </c>
      <c r="D55" s="32" t="s">
        <v>101</v>
      </c>
      <c r="E55" s="23"/>
      <c r="F55" s="9"/>
      <c r="G55" s="2"/>
      <c r="H55" s="17">
        <f t="shared" si="1"/>
        <v>0</v>
      </c>
    </row>
    <row r="56" spans="1:8" s="18" customFormat="1" x14ac:dyDescent="0.25">
      <c r="A56" s="31">
        <v>4</v>
      </c>
      <c r="B56" s="31" t="s">
        <v>11</v>
      </c>
      <c r="C56" s="32" t="s">
        <v>99</v>
      </c>
      <c r="D56" s="32" t="s">
        <v>102</v>
      </c>
      <c r="E56" s="23"/>
      <c r="F56" s="9"/>
      <c r="G56" s="2"/>
      <c r="H56" s="17">
        <f t="shared" si="1"/>
        <v>0</v>
      </c>
    </row>
    <row r="57" spans="1:8" s="18" customFormat="1" x14ac:dyDescent="0.25">
      <c r="A57" s="31">
        <v>3</v>
      </c>
      <c r="B57" s="31" t="s">
        <v>11</v>
      </c>
      <c r="C57" s="32" t="s">
        <v>103</v>
      </c>
      <c r="D57" s="32" t="s">
        <v>104</v>
      </c>
      <c r="E57" s="23"/>
      <c r="F57" s="9"/>
      <c r="G57" s="2"/>
      <c r="H57" s="17">
        <f t="shared" si="1"/>
        <v>0</v>
      </c>
    </row>
    <row r="58" spans="1:8" s="18" customFormat="1" x14ac:dyDescent="0.25">
      <c r="A58" s="31">
        <v>3</v>
      </c>
      <c r="B58" s="31" t="s">
        <v>11</v>
      </c>
      <c r="C58" s="32" t="s">
        <v>103</v>
      </c>
      <c r="D58" s="32" t="s">
        <v>105</v>
      </c>
      <c r="E58" s="23"/>
      <c r="F58" s="9"/>
      <c r="G58" s="2"/>
      <c r="H58" s="17">
        <f t="shared" si="1"/>
        <v>0</v>
      </c>
    </row>
    <row r="59" spans="1:8" s="18" customFormat="1" x14ac:dyDescent="0.25">
      <c r="A59" s="31">
        <v>3</v>
      </c>
      <c r="B59" s="31" t="s">
        <v>11</v>
      </c>
      <c r="C59" s="32" t="s">
        <v>103</v>
      </c>
      <c r="D59" s="32" t="s">
        <v>106</v>
      </c>
      <c r="E59" s="23"/>
      <c r="F59" s="9"/>
      <c r="G59" s="2"/>
      <c r="H59" s="17">
        <f t="shared" si="1"/>
        <v>0</v>
      </c>
    </row>
    <row r="60" spans="1:8" s="18" customFormat="1" x14ac:dyDescent="0.25">
      <c r="A60" s="31">
        <v>3</v>
      </c>
      <c r="B60" s="31" t="s">
        <v>11</v>
      </c>
      <c r="C60" s="32" t="s">
        <v>103</v>
      </c>
      <c r="D60" s="32" t="s">
        <v>107</v>
      </c>
      <c r="E60" s="23"/>
      <c r="F60" s="9"/>
      <c r="G60" s="2"/>
      <c r="H60" s="17">
        <f t="shared" si="1"/>
        <v>0</v>
      </c>
    </row>
    <row r="61" spans="1:8" s="18" customFormat="1" x14ac:dyDescent="0.25">
      <c r="A61" s="31">
        <v>3</v>
      </c>
      <c r="B61" s="31" t="s">
        <v>11</v>
      </c>
      <c r="C61" s="32" t="s">
        <v>103</v>
      </c>
      <c r="D61" s="32" t="s">
        <v>108</v>
      </c>
      <c r="E61" s="23"/>
      <c r="F61" s="9"/>
      <c r="G61" s="2"/>
      <c r="H61" s="17">
        <f t="shared" si="1"/>
        <v>0</v>
      </c>
    </row>
    <row r="62" spans="1:8" s="18" customFormat="1" x14ac:dyDescent="0.25">
      <c r="A62" s="31">
        <v>3</v>
      </c>
      <c r="B62" s="31" t="s">
        <v>11</v>
      </c>
      <c r="C62" s="32" t="s">
        <v>103</v>
      </c>
      <c r="D62" s="32" t="s">
        <v>109</v>
      </c>
      <c r="E62" s="23"/>
      <c r="F62" s="9"/>
      <c r="G62" s="2"/>
      <c r="H62" s="17">
        <f t="shared" si="1"/>
        <v>0</v>
      </c>
    </row>
    <row r="63" spans="1:8" s="18" customFormat="1" x14ac:dyDescent="0.25">
      <c r="A63" s="31">
        <v>3</v>
      </c>
      <c r="B63" s="31" t="s">
        <v>11</v>
      </c>
      <c r="C63" s="32" t="s">
        <v>103</v>
      </c>
      <c r="D63" s="32" t="s">
        <v>110</v>
      </c>
      <c r="E63" s="23"/>
      <c r="F63" s="9"/>
      <c r="G63" s="2"/>
      <c r="H63" s="17">
        <f t="shared" si="1"/>
        <v>0</v>
      </c>
    </row>
    <row r="64" spans="1:8" s="18" customFormat="1" x14ac:dyDescent="0.25">
      <c r="A64" s="31">
        <v>3</v>
      </c>
      <c r="B64" s="31" t="s">
        <v>11</v>
      </c>
      <c r="C64" s="32" t="s">
        <v>103</v>
      </c>
      <c r="D64" s="32" t="s">
        <v>111</v>
      </c>
      <c r="E64" s="23"/>
      <c r="F64" s="9"/>
      <c r="G64" s="2"/>
      <c r="H64" s="17">
        <f t="shared" si="1"/>
        <v>0</v>
      </c>
    </row>
    <row r="65" spans="1:8" s="18" customFormat="1" x14ac:dyDescent="0.25">
      <c r="A65" s="31">
        <v>3</v>
      </c>
      <c r="B65" s="31" t="s">
        <v>11</v>
      </c>
      <c r="C65" s="32" t="s">
        <v>103</v>
      </c>
      <c r="D65" s="32" t="s">
        <v>112</v>
      </c>
      <c r="E65" s="23"/>
      <c r="F65" s="9"/>
      <c r="G65" s="2"/>
      <c r="H65" s="17">
        <f t="shared" si="1"/>
        <v>0</v>
      </c>
    </row>
    <row r="66" spans="1:8" s="18" customFormat="1" x14ac:dyDescent="0.25">
      <c r="A66" s="31">
        <v>1</v>
      </c>
      <c r="B66" s="31" t="s">
        <v>115</v>
      </c>
      <c r="C66" s="32" t="s">
        <v>113</v>
      </c>
      <c r="D66" s="32" t="s">
        <v>18</v>
      </c>
      <c r="E66" s="23"/>
      <c r="F66" s="9"/>
      <c r="G66" s="2"/>
      <c r="H66" s="17">
        <f t="shared" si="1"/>
        <v>0</v>
      </c>
    </row>
    <row r="67" spans="1:8" s="18" customFormat="1" x14ac:dyDescent="0.25">
      <c r="A67" s="31">
        <v>1</v>
      </c>
      <c r="B67" s="31" t="s">
        <v>115</v>
      </c>
      <c r="C67" s="32" t="s">
        <v>114</v>
      </c>
      <c r="D67" s="32" t="s">
        <v>16</v>
      </c>
      <c r="E67" s="23"/>
      <c r="F67" s="9"/>
      <c r="G67" s="2"/>
      <c r="H67" s="17">
        <f t="shared" si="1"/>
        <v>0</v>
      </c>
    </row>
    <row r="68" spans="1:8" x14ac:dyDescent="0.25">
      <c r="A68" s="31">
        <v>1</v>
      </c>
      <c r="B68" s="31" t="s">
        <v>115</v>
      </c>
      <c r="C68" s="32" t="s">
        <v>114</v>
      </c>
      <c r="D68" s="32" t="s">
        <v>17</v>
      </c>
      <c r="E68" s="23"/>
      <c r="F68" s="9"/>
      <c r="G68" s="2"/>
      <c r="H68" s="17">
        <f t="shared" si="1"/>
        <v>0</v>
      </c>
    </row>
    <row r="69" spans="1:8" ht="16.5" thickBot="1" x14ac:dyDescent="0.3">
      <c r="A69" s="31"/>
      <c r="B69" s="31"/>
      <c r="C69" s="32"/>
      <c r="D69" s="32"/>
      <c r="E69" s="23"/>
      <c r="F69" s="9"/>
      <c r="G69" s="2"/>
      <c r="H69" s="40">
        <f>A69*E69</f>
        <v>0</v>
      </c>
    </row>
    <row r="70" spans="1:8" ht="16.5" thickBot="1" x14ac:dyDescent="0.3">
      <c r="A70" s="18"/>
      <c r="H70" s="41">
        <f>SUM(H35:H69)</f>
        <v>0</v>
      </c>
    </row>
    <row r="71" spans="1:8" s="18" customFormat="1" x14ac:dyDescent="0.25"/>
    <row r="72" spans="1:8" x14ac:dyDescent="0.25">
      <c r="A72" s="27"/>
      <c r="B72" s="27"/>
      <c r="C72" s="28" t="s">
        <v>24</v>
      </c>
      <c r="D72" s="28" t="s">
        <v>165</v>
      </c>
      <c r="E72" s="27"/>
      <c r="F72" s="28"/>
      <c r="G72" s="29"/>
      <c r="H72" s="30"/>
    </row>
    <row r="73" spans="1:8" x14ac:dyDescent="0.25">
      <c r="A73" s="42" t="s">
        <v>4</v>
      </c>
      <c r="B73" s="42" t="s">
        <v>10</v>
      </c>
      <c r="C73" s="43" t="s">
        <v>5</v>
      </c>
      <c r="D73" s="43" t="s">
        <v>6</v>
      </c>
      <c r="E73" s="37" t="s">
        <v>7</v>
      </c>
      <c r="F73" s="38" t="s">
        <v>8</v>
      </c>
      <c r="G73" s="14" t="s">
        <v>6</v>
      </c>
      <c r="H73" s="17" t="s">
        <v>9</v>
      </c>
    </row>
    <row r="74" spans="1:8" x14ac:dyDescent="0.25">
      <c r="A74" s="42">
        <v>8</v>
      </c>
      <c r="B74" s="42" t="s">
        <v>11</v>
      </c>
      <c r="C74" s="43" t="s">
        <v>42</v>
      </c>
      <c r="D74" s="43" t="s">
        <v>48</v>
      </c>
      <c r="E74" s="23"/>
      <c r="F74" s="9"/>
      <c r="G74" s="2"/>
      <c r="H74" s="17">
        <f t="shared" ref="H74:H89" si="2">A74*E74</f>
        <v>0</v>
      </c>
    </row>
    <row r="75" spans="1:8" x14ac:dyDescent="0.25">
      <c r="A75" s="42">
        <v>8</v>
      </c>
      <c r="B75" s="42" t="s">
        <v>11</v>
      </c>
      <c r="C75" s="43" t="s">
        <v>42</v>
      </c>
      <c r="D75" s="43" t="s">
        <v>47</v>
      </c>
      <c r="E75" s="23"/>
      <c r="F75" s="9"/>
      <c r="G75" s="2"/>
      <c r="H75" s="17">
        <f t="shared" si="2"/>
        <v>0</v>
      </c>
    </row>
    <row r="76" spans="1:8" x14ac:dyDescent="0.25">
      <c r="A76" s="42">
        <v>8</v>
      </c>
      <c r="B76" s="42" t="s">
        <v>11</v>
      </c>
      <c r="C76" s="43" t="s">
        <v>42</v>
      </c>
      <c r="D76" s="43" t="s">
        <v>46</v>
      </c>
      <c r="E76" s="23"/>
      <c r="F76" s="9"/>
      <c r="G76" s="2"/>
      <c r="H76" s="17">
        <f t="shared" si="2"/>
        <v>0</v>
      </c>
    </row>
    <row r="77" spans="1:8" x14ac:dyDescent="0.25">
      <c r="A77" s="42">
        <v>8</v>
      </c>
      <c r="B77" s="42" t="s">
        <v>11</v>
      </c>
      <c r="C77" s="43" t="s">
        <v>42</v>
      </c>
      <c r="D77" s="43" t="s">
        <v>49</v>
      </c>
      <c r="E77" s="23"/>
      <c r="F77" s="9"/>
      <c r="G77" s="2"/>
      <c r="H77" s="17">
        <f t="shared" si="2"/>
        <v>0</v>
      </c>
    </row>
    <row r="78" spans="1:8" x14ac:dyDescent="0.25">
      <c r="A78" s="42">
        <v>8</v>
      </c>
      <c r="B78" s="42" t="s">
        <v>11</v>
      </c>
      <c r="C78" s="43" t="s">
        <v>42</v>
      </c>
      <c r="D78" s="43" t="s">
        <v>50</v>
      </c>
      <c r="E78" s="23"/>
      <c r="F78" s="9"/>
      <c r="G78" s="2"/>
      <c r="H78" s="17">
        <f t="shared" si="2"/>
        <v>0</v>
      </c>
    </row>
    <row r="79" spans="1:8" x14ac:dyDescent="0.25">
      <c r="A79" s="42">
        <v>8</v>
      </c>
      <c r="B79" s="42" t="s">
        <v>11</v>
      </c>
      <c r="C79" s="43" t="s">
        <v>42</v>
      </c>
      <c r="D79" s="43" t="s">
        <v>51</v>
      </c>
      <c r="E79" s="23"/>
      <c r="F79" s="13"/>
      <c r="G79" s="2"/>
      <c r="H79" s="17">
        <f t="shared" si="2"/>
        <v>0</v>
      </c>
    </row>
    <row r="80" spans="1:8" x14ac:dyDescent="0.25">
      <c r="A80" s="42">
        <v>8</v>
      </c>
      <c r="B80" s="42" t="s">
        <v>11</v>
      </c>
      <c r="C80" s="43" t="s">
        <v>42</v>
      </c>
      <c r="D80" s="43" t="s">
        <v>52</v>
      </c>
      <c r="E80" s="23"/>
      <c r="F80" s="9"/>
      <c r="G80" s="2"/>
      <c r="H80" s="17">
        <f t="shared" si="2"/>
        <v>0</v>
      </c>
    </row>
    <row r="81" spans="1:8" x14ac:dyDescent="0.25">
      <c r="A81" s="42">
        <v>10</v>
      </c>
      <c r="B81" s="42" t="s">
        <v>11</v>
      </c>
      <c r="C81" s="43" t="s">
        <v>116</v>
      </c>
      <c r="D81" s="43" t="s">
        <v>118</v>
      </c>
      <c r="E81" s="23"/>
      <c r="F81" s="9"/>
      <c r="G81" s="2"/>
      <c r="H81" s="17">
        <f t="shared" si="2"/>
        <v>0</v>
      </c>
    </row>
    <row r="82" spans="1:8" x14ac:dyDescent="0.25">
      <c r="A82" s="42">
        <v>10</v>
      </c>
      <c r="B82" s="42" t="s">
        <v>11</v>
      </c>
      <c r="C82" s="43" t="s">
        <v>116</v>
      </c>
      <c r="D82" s="43" t="s">
        <v>119</v>
      </c>
      <c r="E82" s="23"/>
      <c r="F82" s="9"/>
      <c r="G82" s="2"/>
      <c r="H82" s="17">
        <f t="shared" si="2"/>
        <v>0</v>
      </c>
    </row>
    <row r="83" spans="1:8" x14ac:dyDescent="0.25">
      <c r="A83" s="42">
        <v>10</v>
      </c>
      <c r="B83" s="42" t="s">
        <v>11</v>
      </c>
      <c r="C83" s="43" t="s">
        <v>116</v>
      </c>
      <c r="D83" s="43" t="s">
        <v>120</v>
      </c>
      <c r="E83" s="23"/>
      <c r="F83" s="9"/>
      <c r="G83" s="2"/>
      <c r="H83" s="17">
        <f t="shared" si="2"/>
        <v>0</v>
      </c>
    </row>
    <row r="84" spans="1:8" x14ac:dyDescent="0.25">
      <c r="A84" s="42">
        <v>20</v>
      </c>
      <c r="B84" s="42" t="s">
        <v>11</v>
      </c>
      <c r="C84" s="43" t="s">
        <v>116</v>
      </c>
      <c r="D84" s="43" t="s">
        <v>121</v>
      </c>
      <c r="E84" s="23"/>
      <c r="F84" s="9"/>
      <c r="G84" s="2"/>
      <c r="H84" s="17">
        <f t="shared" si="2"/>
        <v>0</v>
      </c>
    </row>
    <row r="85" spans="1:8" x14ac:dyDescent="0.25">
      <c r="A85" s="42">
        <v>6</v>
      </c>
      <c r="B85" s="42" t="s">
        <v>11</v>
      </c>
      <c r="C85" s="43" t="s">
        <v>117</v>
      </c>
      <c r="D85" s="43" t="s">
        <v>126</v>
      </c>
      <c r="E85" s="23"/>
      <c r="F85" s="9"/>
      <c r="G85" s="2"/>
      <c r="H85" s="17">
        <f>A85*E85</f>
        <v>0</v>
      </c>
    </row>
    <row r="86" spans="1:8" x14ac:dyDescent="0.25">
      <c r="A86" s="42">
        <v>1</v>
      </c>
      <c r="B86" s="42" t="s">
        <v>15</v>
      </c>
      <c r="C86" s="43" t="s">
        <v>122</v>
      </c>
      <c r="D86" s="43" t="s">
        <v>123</v>
      </c>
      <c r="E86" s="23"/>
      <c r="F86" s="9"/>
      <c r="G86" s="2"/>
      <c r="H86" s="17">
        <f t="shared" si="2"/>
        <v>0</v>
      </c>
    </row>
    <row r="87" spans="1:8" x14ac:dyDescent="0.25">
      <c r="A87" s="42">
        <v>1</v>
      </c>
      <c r="B87" s="42" t="s">
        <v>15</v>
      </c>
      <c r="C87" s="43" t="s">
        <v>122</v>
      </c>
      <c r="D87" s="43" t="s">
        <v>124</v>
      </c>
      <c r="E87" s="23"/>
      <c r="F87" s="9"/>
      <c r="G87" s="2"/>
      <c r="H87" s="17">
        <f t="shared" si="2"/>
        <v>0</v>
      </c>
    </row>
    <row r="88" spans="1:8" x14ac:dyDescent="0.25">
      <c r="A88" s="42">
        <v>1</v>
      </c>
      <c r="B88" s="42" t="s">
        <v>15</v>
      </c>
      <c r="C88" s="43" t="s">
        <v>122</v>
      </c>
      <c r="D88" s="43" t="s">
        <v>125</v>
      </c>
      <c r="E88" s="23"/>
      <c r="F88" s="9"/>
      <c r="G88" s="2"/>
      <c r="H88" s="17">
        <f t="shared" si="2"/>
        <v>0</v>
      </c>
    </row>
    <row r="89" spans="1:8" ht="16.5" thickBot="1" x14ac:dyDescent="0.3">
      <c r="A89" s="42">
        <v>1</v>
      </c>
      <c r="B89" s="42" t="s">
        <v>43</v>
      </c>
      <c r="C89" s="43" t="s">
        <v>45</v>
      </c>
      <c r="D89" s="43" t="s">
        <v>44</v>
      </c>
      <c r="E89" s="23"/>
      <c r="F89" s="9"/>
      <c r="G89" s="2"/>
      <c r="H89" s="40">
        <f t="shared" si="2"/>
        <v>0</v>
      </c>
    </row>
    <row r="90" spans="1:8" ht="16.5" thickBot="1" x14ac:dyDescent="0.3">
      <c r="A90" s="18"/>
      <c r="H90" s="41">
        <f>SUM(H74:H89)</f>
        <v>0</v>
      </c>
    </row>
    <row r="91" spans="1:8" s="18" customFormat="1" x14ac:dyDescent="0.25"/>
    <row r="92" spans="1:8" x14ac:dyDescent="0.25">
      <c r="A92" s="27"/>
      <c r="B92" s="27"/>
      <c r="C92" s="28" t="s">
        <v>53</v>
      </c>
      <c r="D92" s="28" t="s">
        <v>165</v>
      </c>
      <c r="E92" s="27"/>
      <c r="F92" s="28"/>
      <c r="G92" s="29"/>
      <c r="H92" s="30"/>
    </row>
    <row r="93" spans="1:8" x14ac:dyDescent="0.25">
      <c r="A93" s="33" t="s">
        <v>4</v>
      </c>
      <c r="B93" s="33" t="s">
        <v>10</v>
      </c>
      <c r="C93" s="34" t="s">
        <v>5</v>
      </c>
      <c r="D93" s="34" t="s">
        <v>6</v>
      </c>
      <c r="E93" s="37" t="s">
        <v>7</v>
      </c>
      <c r="F93" s="38" t="s">
        <v>8</v>
      </c>
      <c r="G93" s="14" t="s">
        <v>6</v>
      </c>
      <c r="H93" s="17" t="s">
        <v>9</v>
      </c>
    </row>
    <row r="94" spans="1:8" x14ac:dyDescent="0.25">
      <c r="A94" s="33">
        <v>2</v>
      </c>
      <c r="B94" s="33" t="s">
        <v>30</v>
      </c>
      <c r="C94" s="34" t="s">
        <v>25</v>
      </c>
      <c r="D94" s="34" t="s">
        <v>26</v>
      </c>
      <c r="E94" s="23"/>
      <c r="F94" s="9"/>
      <c r="G94" s="2"/>
      <c r="H94" s="17">
        <f t="shared" ref="H94:H135" si="3">A94*E94</f>
        <v>0</v>
      </c>
    </row>
    <row r="95" spans="1:8" x14ac:dyDescent="0.25">
      <c r="A95" s="33">
        <v>2</v>
      </c>
      <c r="B95" s="33" t="s">
        <v>30</v>
      </c>
      <c r="C95" s="34" t="s">
        <v>25</v>
      </c>
      <c r="D95" s="34" t="s">
        <v>27</v>
      </c>
      <c r="E95" s="23"/>
      <c r="F95" s="9"/>
      <c r="G95" s="2"/>
      <c r="H95" s="17">
        <f t="shared" si="3"/>
        <v>0</v>
      </c>
    </row>
    <row r="96" spans="1:8" x14ac:dyDescent="0.25">
      <c r="A96" s="33">
        <v>2</v>
      </c>
      <c r="B96" s="33" t="s">
        <v>30</v>
      </c>
      <c r="C96" s="34" t="s">
        <v>25</v>
      </c>
      <c r="D96" s="34" t="s">
        <v>28</v>
      </c>
      <c r="E96" s="23"/>
      <c r="F96" s="9"/>
      <c r="G96" s="2"/>
      <c r="H96" s="17">
        <f t="shared" si="3"/>
        <v>0</v>
      </c>
    </row>
    <row r="97" spans="1:8" x14ac:dyDescent="0.25">
      <c r="A97" s="33">
        <v>2</v>
      </c>
      <c r="B97" s="33" t="s">
        <v>30</v>
      </c>
      <c r="C97" s="34" t="s">
        <v>25</v>
      </c>
      <c r="D97" s="34" t="s">
        <v>29</v>
      </c>
      <c r="E97" s="23"/>
      <c r="F97" s="9"/>
      <c r="G97" s="2"/>
      <c r="H97" s="17">
        <f t="shared" si="3"/>
        <v>0</v>
      </c>
    </row>
    <row r="98" spans="1:8" s="18" customFormat="1" x14ac:dyDescent="0.25">
      <c r="A98" s="33">
        <v>14</v>
      </c>
      <c r="B98" s="33" t="s">
        <v>30</v>
      </c>
      <c r="C98" s="34" t="s">
        <v>162</v>
      </c>
      <c r="D98" s="34" t="s">
        <v>163</v>
      </c>
      <c r="E98" s="23"/>
      <c r="F98" s="9"/>
      <c r="G98" s="2"/>
      <c r="H98" s="17">
        <f t="shared" si="3"/>
        <v>0</v>
      </c>
    </row>
    <row r="99" spans="1:8" x14ac:dyDescent="0.25">
      <c r="A99" s="33">
        <v>2</v>
      </c>
      <c r="B99" s="33" t="s">
        <v>34</v>
      </c>
      <c r="C99" s="34" t="s">
        <v>31</v>
      </c>
      <c r="D99" s="34" t="s">
        <v>35</v>
      </c>
      <c r="E99" s="23"/>
      <c r="F99" s="9"/>
      <c r="G99" s="2"/>
      <c r="H99" s="17">
        <f t="shared" si="3"/>
        <v>0</v>
      </c>
    </row>
    <row r="100" spans="1:8" x14ac:dyDescent="0.25">
      <c r="A100" s="33">
        <v>2</v>
      </c>
      <c r="B100" s="33" t="s">
        <v>34</v>
      </c>
      <c r="C100" s="34" t="s">
        <v>31</v>
      </c>
      <c r="D100" s="34" t="s">
        <v>36</v>
      </c>
      <c r="E100" s="23"/>
      <c r="F100" s="13"/>
      <c r="G100" s="2"/>
      <c r="H100" s="17">
        <f t="shared" si="3"/>
        <v>0</v>
      </c>
    </row>
    <row r="101" spans="1:8" x14ac:dyDescent="0.25">
      <c r="A101" s="33">
        <v>2</v>
      </c>
      <c r="B101" s="33" t="s">
        <v>34</v>
      </c>
      <c r="C101" s="34" t="s">
        <v>31</v>
      </c>
      <c r="D101" s="34" t="s">
        <v>37</v>
      </c>
      <c r="E101" s="23"/>
      <c r="F101" s="9"/>
      <c r="G101" s="2"/>
      <c r="H101" s="17">
        <f t="shared" si="3"/>
        <v>0</v>
      </c>
    </row>
    <row r="102" spans="1:8" x14ac:dyDescent="0.25">
      <c r="A102" s="33">
        <v>2</v>
      </c>
      <c r="B102" s="33" t="s">
        <v>34</v>
      </c>
      <c r="C102" s="34" t="s">
        <v>31</v>
      </c>
      <c r="D102" s="34" t="s">
        <v>38</v>
      </c>
      <c r="E102" s="23"/>
      <c r="F102" s="9"/>
      <c r="G102" s="2"/>
      <c r="H102" s="17">
        <f t="shared" si="3"/>
        <v>0</v>
      </c>
    </row>
    <row r="103" spans="1:8" x14ac:dyDescent="0.25">
      <c r="A103" s="33">
        <v>2</v>
      </c>
      <c r="B103" s="33" t="s">
        <v>34</v>
      </c>
      <c r="C103" s="34" t="s">
        <v>31</v>
      </c>
      <c r="D103" s="34" t="s">
        <v>39</v>
      </c>
      <c r="E103" s="23"/>
      <c r="F103" s="9"/>
      <c r="G103" s="2"/>
      <c r="H103" s="17">
        <f t="shared" si="3"/>
        <v>0</v>
      </c>
    </row>
    <row r="104" spans="1:8" x14ac:dyDescent="0.25">
      <c r="A104" s="33">
        <v>2</v>
      </c>
      <c r="B104" s="33" t="s">
        <v>34</v>
      </c>
      <c r="C104" s="34" t="s">
        <v>31</v>
      </c>
      <c r="D104" s="34" t="s">
        <v>40</v>
      </c>
      <c r="E104" s="23"/>
      <c r="F104" s="9"/>
      <c r="G104" s="2"/>
      <c r="H104" s="17">
        <f t="shared" si="3"/>
        <v>0</v>
      </c>
    </row>
    <row r="105" spans="1:8" x14ac:dyDescent="0.25">
      <c r="A105" s="33">
        <v>2</v>
      </c>
      <c r="B105" s="33" t="s">
        <v>34</v>
      </c>
      <c r="C105" s="34" t="s">
        <v>31</v>
      </c>
      <c r="D105" s="34" t="s">
        <v>41</v>
      </c>
      <c r="E105" s="23"/>
      <c r="F105" s="9"/>
      <c r="G105" s="2"/>
      <c r="H105" s="17">
        <f t="shared" si="3"/>
        <v>0</v>
      </c>
    </row>
    <row r="106" spans="1:8" s="18" customFormat="1" x14ac:dyDescent="0.25">
      <c r="A106" s="33">
        <v>2</v>
      </c>
      <c r="B106" s="33" t="s">
        <v>57</v>
      </c>
      <c r="C106" s="34" t="s">
        <v>54</v>
      </c>
      <c r="D106" s="34" t="s">
        <v>55</v>
      </c>
      <c r="E106" s="23"/>
      <c r="F106" s="9"/>
      <c r="G106" s="2"/>
      <c r="H106" s="17">
        <f t="shared" si="3"/>
        <v>0</v>
      </c>
    </row>
    <row r="107" spans="1:8" s="18" customFormat="1" x14ac:dyDescent="0.25">
      <c r="A107" s="33">
        <v>2</v>
      </c>
      <c r="B107" s="33" t="s">
        <v>57</v>
      </c>
      <c r="C107" s="34" t="s">
        <v>54</v>
      </c>
      <c r="D107" s="34" t="s">
        <v>56</v>
      </c>
      <c r="E107" s="23"/>
      <c r="F107" s="9"/>
      <c r="G107" s="2"/>
      <c r="H107" s="17">
        <f t="shared" si="3"/>
        <v>0</v>
      </c>
    </row>
    <row r="108" spans="1:8" s="18" customFormat="1" x14ac:dyDescent="0.25">
      <c r="A108" s="33">
        <v>2</v>
      </c>
      <c r="B108" s="33" t="s">
        <v>30</v>
      </c>
      <c r="C108" s="34" t="s">
        <v>127</v>
      </c>
      <c r="D108" s="34" t="s">
        <v>128</v>
      </c>
      <c r="E108" s="23"/>
      <c r="F108" s="9"/>
      <c r="G108" s="2"/>
      <c r="H108" s="17">
        <f t="shared" si="3"/>
        <v>0</v>
      </c>
    </row>
    <row r="109" spans="1:8" s="18" customFormat="1" x14ac:dyDescent="0.25">
      <c r="A109" s="33">
        <v>2</v>
      </c>
      <c r="B109" s="33" t="s">
        <v>30</v>
      </c>
      <c r="C109" s="34" t="s">
        <v>127</v>
      </c>
      <c r="D109" s="34" t="s">
        <v>129</v>
      </c>
      <c r="E109" s="23"/>
      <c r="F109" s="9"/>
      <c r="G109" s="2"/>
      <c r="H109" s="17">
        <f t="shared" si="3"/>
        <v>0</v>
      </c>
    </row>
    <row r="110" spans="1:8" s="18" customFormat="1" x14ac:dyDescent="0.25">
      <c r="A110" s="33">
        <v>2</v>
      </c>
      <c r="B110" s="33" t="s">
        <v>30</v>
      </c>
      <c r="C110" s="34" t="s">
        <v>127</v>
      </c>
      <c r="D110" s="34" t="s">
        <v>130</v>
      </c>
      <c r="E110" s="23"/>
      <c r="F110" s="9"/>
      <c r="G110" s="2"/>
      <c r="H110" s="17">
        <f t="shared" si="3"/>
        <v>0</v>
      </c>
    </row>
    <row r="111" spans="1:8" x14ac:dyDescent="0.25">
      <c r="A111" s="33">
        <v>2</v>
      </c>
      <c r="B111" s="33" t="s">
        <v>30</v>
      </c>
      <c r="C111" s="34" t="s">
        <v>127</v>
      </c>
      <c r="D111" s="34" t="s">
        <v>131</v>
      </c>
      <c r="E111" s="23"/>
      <c r="F111" s="9"/>
      <c r="G111" s="2"/>
      <c r="H111" s="17">
        <f t="shared" si="3"/>
        <v>0</v>
      </c>
    </row>
    <row r="112" spans="1:8" x14ac:dyDescent="0.25">
      <c r="A112" s="33">
        <v>4</v>
      </c>
      <c r="B112" s="33" t="s">
        <v>30</v>
      </c>
      <c r="C112" s="34" t="s">
        <v>32</v>
      </c>
      <c r="D112" s="34" t="s">
        <v>33</v>
      </c>
      <c r="E112" s="23"/>
      <c r="F112" s="9"/>
      <c r="G112" s="2"/>
      <c r="H112" s="17">
        <f t="shared" si="3"/>
        <v>0</v>
      </c>
    </row>
    <row r="113" spans="1:8" s="18" customFormat="1" x14ac:dyDescent="0.25">
      <c r="A113" s="33">
        <v>1</v>
      </c>
      <c r="B113" s="33" t="s">
        <v>30</v>
      </c>
      <c r="C113" s="34" t="s">
        <v>137</v>
      </c>
      <c r="D113" s="34" t="s">
        <v>139</v>
      </c>
      <c r="E113" s="23"/>
      <c r="F113" s="9"/>
      <c r="G113" s="2"/>
      <c r="H113" s="17">
        <f t="shared" si="3"/>
        <v>0</v>
      </c>
    </row>
    <row r="114" spans="1:8" s="18" customFormat="1" x14ac:dyDescent="0.25">
      <c r="A114" s="33">
        <v>1</v>
      </c>
      <c r="B114" s="33" t="s">
        <v>30</v>
      </c>
      <c r="C114" s="34" t="s">
        <v>137</v>
      </c>
      <c r="D114" s="34" t="s">
        <v>138</v>
      </c>
      <c r="E114" s="23"/>
      <c r="F114" s="9"/>
      <c r="G114" s="2"/>
      <c r="H114" s="17">
        <f t="shared" si="3"/>
        <v>0</v>
      </c>
    </row>
    <row r="115" spans="1:8" s="18" customFormat="1" x14ac:dyDescent="0.25">
      <c r="A115" s="33">
        <v>1</v>
      </c>
      <c r="B115" s="33" t="s">
        <v>30</v>
      </c>
      <c r="C115" s="34" t="s">
        <v>137</v>
      </c>
      <c r="D115" s="34" t="s">
        <v>140</v>
      </c>
      <c r="E115" s="23"/>
      <c r="F115" s="9"/>
      <c r="G115" s="2"/>
      <c r="H115" s="17">
        <f t="shared" si="3"/>
        <v>0</v>
      </c>
    </row>
    <row r="116" spans="1:8" s="18" customFormat="1" x14ac:dyDescent="0.25">
      <c r="A116" s="33">
        <v>1</v>
      </c>
      <c r="B116" s="33" t="s">
        <v>30</v>
      </c>
      <c r="C116" s="34" t="s">
        <v>137</v>
      </c>
      <c r="D116" s="34" t="s">
        <v>141</v>
      </c>
      <c r="E116" s="23"/>
      <c r="F116" s="9"/>
      <c r="G116" s="2"/>
      <c r="H116" s="17">
        <f t="shared" si="3"/>
        <v>0</v>
      </c>
    </row>
    <row r="117" spans="1:8" s="18" customFormat="1" x14ac:dyDescent="0.25">
      <c r="A117" s="33">
        <v>1</v>
      </c>
      <c r="B117" s="33" t="s">
        <v>30</v>
      </c>
      <c r="C117" s="34" t="s">
        <v>137</v>
      </c>
      <c r="D117" s="34" t="s">
        <v>142</v>
      </c>
      <c r="E117" s="23"/>
      <c r="F117" s="9"/>
      <c r="G117" s="2"/>
      <c r="H117" s="17">
        <f t="shared" si="3"/>
        <v>0</v>
      </c>
    </row>
    <row r="118" spans="1:8" s="18" customFormat="1" x14ac:dyDescent="0.25">
      <c r="A118" s="33">
        <v>1</v>
      </c>
      <c r="B118" s="33" t="s">
        <v>30</v>
      </c>
      <c r="C118" s="34" t="s">
        <v>143</v>
      </c>
      <c r="D118" s="34" t="s">
        <v>144</v>
      </c>
      <c r="E118" s="23"/>
      <c r="F118" s="9"/>
      <c r="G118" s="2"/>
      <c r="H118" s="17">
        <f t="shared" si="3"/>
        <v>0</v>
      </c>
    </row>
    <row r="119" spans="1:8" s="18" customFormat="1" x14ac:dyDescent="0.25">
      <c r="A119" s="33">
        <v>1</v>
      </c>
      <c r="B119" s="33" t="s">
        <v>30</v>
      </c>
      <c r="C119" s="34" t="s">
        <v>143</v>
      </c>
      <c r="D119" s="34" t="s">
        <v>145</v>
      </c>
      <c r="E119" s="23"/>
      <c r="F119" s="9"/>
      <c r="G119" s="2"/>
      <c r="H119" s="17">
        <f t="shared" si="3"/>
        <v>0</v>
      </c>
    </row>
    <row r="120" spans="1:8" s="18" customFormat="1" x14ac:dyDescent="0.25">
      <c r="A120" s="33">
        <v>3</v>
      </c>
      <c r="B120" s="33" t="s">
        <v>34</v>
      </c>
      <c r="C120" s="34" t="s">
        <v>146</v>
      </c>
      <c r="D120" s="34" t="s">
        <v>14</v>
      </c>
      <c r="E120" s="23"/>
      <c r="F120" s="9"/>
      <c r="G120" s="2"/>
      <c r="H120" s="17">
        <f t="shared" si="3"/>
        <v>0</v>
      </c>
    </row>
    <row r="121" spans="1:8" s="18" customFormat="1" x14ac:dyDescent="0.25">
      <c r="A121" s="33">
        <v>3</v>
      </c>
      <c r="B121" s="33" t="s">
        <v>34</v>
      </c>
      <c r="C121" s="34" t="s">
        <v>146</v>
      </c>
      <c r="D121" s="34" t="s">
        <v>12</v>
      </c>
      <c r="E121" s="23"/>
      <c r="F121" s="9"/>
      <c r="G121" s="2"/>
      <c r="H121" s="17">
        <f t="shared" si="3"/>
        <v>0</v>
      </c>
    </row>
    <row r="122" spans="1:8" s="18" customFormat="1" x14ac:dyDescent="0.25">
      <c r="A122" s="33">
        <v>3</v>
      </c>
      <c r="B122" s="33" t="s">
        <v>34</v>
      </c>
      <c r="C122" s="34" t="s">
        <v>146</v>
      </c>
      <c r="D122" s="34" t="s">
        <v>150</v>
      </c>
      <c r="E122" s="23"/>
      <c r="F122" s="9"/>
      <c r="G122" s="2"/>
      <c r="H122" s="17">
        <f t="shared" si="3"/>
        <v>0</v>
      </c>
    </row>
    <row r="123" spans="1:8" s="18" customFormat="1" x14ac:dyDescent="0.25">
      <c r="A123" s="33">
        <v>3</v>
      </c>
      <c r="B123" s="33" t="s">
        <v>34</v>
      </c>
      <c r="C123" s="34" t="s">
        <v>146</v>
      </c>
      <c r="D123" s="34" t="s">
        <v>149</v>
      </c>
      <c r="E123" s="23"/>
      <c r="F123" s="9"/>
      <c r="G123" s="2"/>
      <c r="H123" s="17">
        <f t="shared" si="3"/>
        <v>0</v>
      </c>
    </row>
    <row r="124" spans="1:8" s="18" customFormat="1" x14ac:dyDescent="0.25">
      <c r="A124" s="33">
        <v>3</v>
      </c>
      <c r="B124" s="33" t="s">
        <v>34</v>
      </c>
      <c r="C124" s="34" t="s">
        <v>146</v>
      </c>
      <c r="D124" s="34" t="s">
        <v>13</v>
      </c>
      <c r="E124" s="23"/>
      <c r="F124" s="9"/>
      <c r="G124" s="2"/>
      <c r="H124" s="17">
        <f t="shared" si="3"/>
        <v>0</v>
      </c>
    </row>
    <row r="125" spans="1:8" s="18" customFormat="1" x14ac:dyDescent="0.25">
      <c r="A125" s="33">
        <v>3</v>
      </c>
      <c r="B125" s="33" t="s">
        <v>34</v>
      </c>
      <c r="C125" s="34" t="s">
        <v>146</v>
      </c>
      <c r="D125" s="34" t="s">
        <v>147</v>
      </c>
      <c r="E125" s="23"/>
      <c r="F125" s="9"/>
      <c r="G125" s="2"/>
      <c r="H125" s="17">
        <f t="shared" si="3"/>
        <v>0</v>
      </c>
    </row>
    <row r="126" spans="1:8" s="18" customFormat="1" x14ac:dyDescent="0.25">
      <c r="A126" s="33">
        <v>3</v>
      </c>
      <c r="B126" s="33" t="s">
        <v>34</v>
      </c>
      <c r="C126" s="34" t="s">
        <v>146</v>
      </c>
      <c r="D126" s="34" t="s">
        <v>148</v>
      </c>
      <c r="E126" s="23"/>
      <c r="F126" s="9"/>
      <c r="G126" s="2"/>
      <c r="H126" s="17">
        <f t="shared" si="3"/>
        <v>0</v>
      </c>
    </row>
    <row r="127" spans="1:8" s="18" customFormat="1" x14ac:dyDescent="0.25">
      <c r="A127" s="33">
        <v>3</v>
      </c>
      <c r="B127" s="33" t="s">
        <v>34</v>
      </c>
      <c r="C127" s="34" t="s">
        <v>146</v>
      </c>
      <c r="D127" s="34" t="s">
        <v>151</v>
      </c>
      <c r="E127" s="23"/>
      <c r="F127" s="9"/>
      <c r="G127" s="2"/>
      <c r="H127" s="17">
        <f t="shared" si="3"/>
        <v>0</v>
      </c>
    </row>
    <row r="128" spans="1:8" s="18" customFormat="1" x14ac:dyDescent="0.25">
      <c r="A128" s="33">
        <v>3</v>
      </c>
      <c r="B128" s="33" t="s">
        <v>34</v>
      </c>
      <c r="C128" s="34" t="s">
        <v>146</v>
      </c>
      <c r="D128" s="34" t="s">
        <v>152</v>
      </c>
      <c r="E128" s="23"/>
      <c r="F128" s="9"/>
      <c r="G128" s="2"/>
      <c r="H128" s="17">
        <f t="shared" si="3"/>
        <v>0</v>
      </c>
    </row>
    <row r="129" spans="1:8" s="18" customFormat="1" x14ac:dyDescent="0.25">
      <c r="A129" s="33">
        <v>2</v>
      </c>
      <c r="B129" s="33" t="s">
        <v>34</v>
      </c>
      <c r="C129" s="34" t="s">
        <v>134</v>
      </c>
      <c r="D129" s="34" t="s">
        <v>135</v>
      </c>
      <c r="E129" s="23"/>
      <c r="F129" s="9"/>
      <c r="G129" s="2"/>
      <c r="H129" s="17">
        <f t="shared" si="3"/>
        <v>0</v>
      </c>
    </row>
    <row r="130" spans="1:8" s="18" customFormat="1" x14ac:dyDescent="0.25">
      <c r="A130" s="33">
        <v>4</v>
      </c>
      <c r="B130" s="33" t="s">
        <v>34</v>
      </c>
      <c r="C130" s="34" t="s">
        <v>153</v>
      </c>
      <c r="D130" s="34"/>
      <c r="E130" s="23"/>
      <c r="F130" s="9"/>
      <c r="G130" s="2"/>
      <c r="H130" s="17">
        <f t="shared" si="3"/>
        <v>0</v>
      </c>
    </row>
    <row r="131" spans="1:8" x14ac:dyDescent="0.25">
      <c r="A131" s="33">
        <v>1</v>
      </c>
      <c r="B131" s="33" t="s">
        <v>34</v>
      </c>
      <c r="C131" s="34" t="s">
        <v>154</v>
      </c>
      <c r="D131" s="34"/>
      <c r="E131" s="23"/>
      <c r="F131" s="9"/>
      <c r="G131" s="2"/>
      <c r="H131" s="17">
        <f t="shared" si="3"/>
        <v>0</v>
      </c>
    </row>
    <row r="132" spans="1:8" x14ac:dyDescent="0.25">
      <c r="A132" s="33">
        <v>6</v>
      </c>
      <c r="B132" s="33" t="s">
        <v>34</v>
      </c>
      <c r="C132" s="34" t="s">
        <v>155</v>
      </c>
      <c r="D132" s="34" t="s">
        <v>159</v>
      </c>
      <c r="E132" s="23"/>
      <c r="F132" s="9"/>
      <c r="G132" s="2"/>
      <c r="H132" s="17">
        <f t="shared" si="3"/>
        <v>0</v>
      </c>
    </row>
    <row r="133" spans="1:8" s="18" customFormat="1" x14ac:dyDescent="0.25">
      <c r="A133" s="33">
        <v>2</v>
      </c>
      <c r="B133" s="33" t="s">
        <v>57</v>
      </c>
      <c r="C133" s="34" t="s">
        <v>156</v>
      </c>
      <c r="D133" s="34" t="s">
        <v>157</v>
      </c>
      <c r="E133" s="23"/>
      <c r="F133" s="9"/>
      <c r="G133" s="2"/>
      <c r="H133" s="17">
        <f t="shared" si="3"/>
        <v>0</v>
      </c>
    </row>
    <row r="134" spans="1:8" s="18" customFormat="1" x14ac:dyDescent="0.25">
      <c r="A134" s="33">
        <v>10</v>
      </c>
      <c r="B134" s="33" t="s">
        <v>34</v>
      </c>
      <c r="C134" s="34" t="s">
        <v>156</v>
      </c>
      <c r="D134" s="34" t="s">
        <v>158</v>
      </c>
      <c r="E134" s="23"/>
      <c r="F134" s="9"/>
      <c r="G134" s="2"/>
      <c r="H134" s="17">
        <f t="shared" si="3"/>
        <v>0</v>
      </c>
    </row>
    <row r="135" spans="1:8" ht="16.5" thickBot="1" x14ac:dyDescent="0.3">
      <c r="A135" s="33"/>
      <c r="B135" s="33"/>
      <c r="C135" s="34"/>
      <c r="D135" s="34"/>
      <c r="E135" s="23"/>
      <c r="F135" s="9"/>
      <c r="G135" s="2"/>
      <c r="H135" s="40">
        <f t="shared" si="3"/>
        <v>0</v>
      </c>
    </row>
    <row r="136" spans="1:8" s="18" customFormat="1" ht="16.5" thickBot="1" x14ac:dyDescent="0.3">
      <c r="H136" s="41">
        <f>SUM(H94:H135)</f>
        <v>0</v>
      </c>
    </row>
    <row r="138" spans="1:8" x14ac:dyDescent="0.25">
      <c r="A138" s="27"/>
      <c r="B138" s="27"/>
      <c r="C138" s="28" t="s">
        <v>58</v>
      </c>
      <c r="D138" s="28"/>
      <c r="E138" s="27"/>
      <c r="F138" s="28"/>
      <c r="G138" s="29"/>
      <c r="H138" s="30"/>
    </row>
    <row r="139" spans="1:8" x14ac:dyDescent="0.25">
      <c r="A139" s="44" t="s">
        <v>4</v>
      </c>
      <c r="B139" s="44" t="s">
        <v>10</v>
      </c>
      <c r="C139" s="45" t="s">
        <v>5</v>
      </c>
      <c r="D139" s="45" t="s">
        <v>6</v>
      </c>
      <c r="E139" s="37" t="s">
        <v>7</v>
      </c>
      <c r="F139" s="38" t="s">
        <v>8</v>
      </c>
      <c r="G139" s="14" t="s">
        <v>6</v>
      </c>
      <c r="H139" s="17" t="s">
        <v>9</v>
      </c>
    </row>
    <row r="140" spans="1:8" x14ac:dyDescent="0.25">
      <c r="A140" s="44">
        <v>1</v>
      </c>
      <c r="B140" s="44" t="s">
        <v>15</v>
      </c>
      <c r="C140" s="45" t="s">
        <v>132</v>
      </c>
      <c r="D140" s="45" t="s">
        <v>133</v>
      </c>
      <c r="E140" s="23"/>
      <c r="F140" s="9"/>
      <c r="G140" s="2"/>
      <c r="H140" s="17">
        <f t="shared" ref="H140:H143" si="4">A140*E140</f>
        <v>0</v>
      </c>
    </row>
    <row r="141" spans="1:8" x14ac:dyDescent="0.25">
      <c r="A141" s="44">
        <v>1</v>
      </c>
      <c r="B141" s="44" t="s">
        <v>30</v>
      </c>
      <c r="C141" s="45" t="s">
        <v>136</v>
      </c>
      <c r="D141" s="45"/>
      <c r="E141" s="23"/>
      <c r="F141" s="9"/>
      <c r="G141" s="2"/>
      <c r="H141" s="17">
        <f t="shared" si="4"/>
        <v>0</v>
      </c>
    </row>
    <row r="142" spans="1:8" x14ac:dyDescent="0.25">
      <c r="A142" s="44"/>
      <c r="B142" s="44"/>
      <c r="C142" s="45"/>
      <c r="D142" s="45"/>
      <c r="E142" s="23"/>
      <c r="F142" s="9"/>
      <c r="G142" s="2"/>
      <c r="H142" s="17">
        <f t="shared" si="4"/>
        <v>0</v>
      </c>
    </row>
    <row r="143" spans="1:8" ht="16.5" thickBot="1" x14ac:dyDescent="0.3">
      <c r="A143" s="44"/>
      <c r="B143" s="44"/>
      <c r="C143" s="45"/>
      <c r="D143" s="45"/>
      <c r="E143" s="23"/>
      <c r="F143" s="9"/>
      <c r="G143" s="2"/>
      <c r="H143" s="40">
        <f t="shared" si="4"/>
        <v>0</v>
      </c>
    </row>
    <row r="144" spans="1:8" ht="16.5" thickBot="1" x14ac:dyDescent="0.3">
      <c r="H144" s="41">
        <f>SUM(H140:H143)</f>
        <v>0</v>
      </c>
    </row>
    <row r="145" spans="8:8" ht="16.5" thickBot="1" x14ac:dyDescent="0.3"/>
    <row r="146" spans="8:8" ht="19.5" thickBot="1" x14ac:dyDescent="0.35">
      <c r="H146" s="46">
        <f>SUM(H31,H70,H90,H136,H144)</f>
        <v>0</v>
      </c>
    </row>
  </sheetData>
  <mergeCells count="5">
    <mergeCell ref="A1:B1"/>
    <mergeCell ref="C1:H1"/>
    <mergeCell ref="C2:H2"/>
    <mergeCell ref="C3:H3"/>
    <mergeCell ref="C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Ryhmä 8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 Mika</dc:creator>
  <cp:keywords/>
  <dc:description/>
  <cp:lastModifiedBy>Mika Korhonen</cp:lastModifiedBy>
  <cp:revision/>
  <dcterms:created xsi:type="dcterms:W3CDTF">2012-09-18T11:41:08Z</dcterms:created>
  <dcterms:modified xsi:type="dcterms:W3CDTF">2016-11-17T06:32:02Z</dcterms:modified>
  <cp:category/>
  <cp:contentStatus/>
</cp:coreProperties>
</file>